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V:\BSI\EXERCICE 2024-2025\CLIENTS\BELZ\MAIRIE\DOCUMENTS DPGF + PIECES MARCHES POUR EXPERTISE\DPGF PARTIE PRIVATIVE LIEE AUX LOGEMENTS\"/>
    </mc:Choice>
  </mc:AlternateContent>
  <xr:revisionPtr revIDLastSave="0" documentId="13_ncr:1_{75FBCD09-5FEF-4E62-AEB3-F5CFA12727EF}" xr6:coauthVersionLast="47" xr6:coauthVersionMax="47" xr10:uidLastSave="{00000000-0000-0000-0000-000000000000}"/>
  <bookViews>
    <workbookView xWindow="-120" yWindow="-120" windowWidth="24240" windowHeight="13020" firstSheet="2" activeTab="1" xr2:uid="{3D5354E2-DBCB-484F-AA33-01DC27B075CD}"/>
  </bookViews>
  <sheets>
    <sheet name="PDG DEMOLITION DECONTAMINATION" sheetId="9" r:id="rId1"/>
    <sheet name="DPGF DEMOLITION DECONTAMINATION" sheetId="10" r:id="rId2"/>
    <sheet name="PDG CARRELAGE" sheetId="3" r:id="rId3"/>
    <sheet name="DPGF CARRELAGE" sheetId="4" r:id="rId4"/>
    <sheet name="PDG PEINT" sheetId="5" r:id="rId5"/>
    <sheet name="DPGF PEINT" sheetId="6" r:id="rId6"/>
    <sheet name="PDG ELECT" sheetId="7" r:id="rId7"/>
    <sheet name="DPGF ELECT" sheetId="8" r:id="rId8"/>
  </sheets>
  <externalReferences>
    <externalReference r:id="rId9"/>
    <externalReference r:id="rId10"/>
    <externalReference r:id="rId11"/>
  </externalReferences>
  <definedNames>
    <definedName name="_SCG45">'[1]CHAR D'!$O$64</definedName>
    <definedName name="_SCH30">'[2]CHAR D'!$G$122</definedName>
    <definedName name="AG20H">'[2]PARA GO'!$G$185</definedName>
    <definedName name="AG20PAH">'[3]PARA GO'!$G$50</definedName>
    <definedName name="AG20R">'[3]PARA GO'!$G$199</definedName>
    <definedName name="APP">'[2]PARA GO'!$G$264</definedName>
    <definedName name="CALDH">'[3]CHAR D'!$G$100</definedName>
    <definedName name="CALRH">'[2]CHAR D'!$G$86</definedName>
    <definedName name="CARB">'[2]CARR - D'!$O$12</definedName>
    <definedName name="CARS">'[2]CARR - D'!$G$12</definedName>
    <definedName name="CEINTH">'[3]PARA GO'!$G$67</definedName>
    <definedName name="CHAH">'[2]CHAR D'!$G$38</definedName>
    <definedName name="CHAING">'[2]PARA GO'!$G$206</definedName>
    <definedName name="CHAINH">'[2]PARA GO'!$G$203</definedName>
    <definedName name="CHAPETH">'[3]PARA GO'!$G$61</definedName>
    <definedName name="CHNAH">'[2]CHAR D'!$O$38</definedName>
    <definedName name="CLDEUXF">'[2]PLA - S - D'!$G$51</definedName>
    <definedName name="CLUNEF">'[2]PLA - S - D'!$O$26</definedName>
    <definedName name="CUBEVSH">[3]TERRASSEMENT!$G$10</definedName>
    <definedName name="DALLAGET">'[2]PARA GO'!$G$115</definedName>
    <definedName name="DOUBLAGE">'[2]PLA - S - D'!$G$26</definedName>
    <definedName name="DRAINH">'[2]PARA GO'!$G$88</definedName>
    <definedName name="ENDUIT">'[2]PARA GO'!$G$291</definedName>
    <definedName name="FAIENCE">'[2]CARR - D'!$G$51</definedName>
    <definedName name="HOURDIS">'[2]PLA - S - D'!$G$65</definedName>
    <definedName name="HUISSERIES">'[2]PLA - S - D'!$B$44</definedName>
    <definedName name="LAZURE">'[2]PEIN - D'!$G$37</definedName>
    <definedName name="LINTH">'[2]PARA GO'!$G$220</definedName>
    <definedName name="PEINTM">'[2]PEIN - D'!$G$18</definedName>
    <definedName name="PERFOD">'[1]PLA - S - D'!$O$65</definedName>
    <definedName name="PERFOR">'[2]PLA - S - D'!$O$51</definedName>
    <definedName name="PLCAR">'[2]CARR - D'!$O$25</definedName>
    <definedName name="PLCARB">'[3]CARR - D'!$O$35</definedName>
    <definedName name="PLCHB">'[3]PARA GO'!$G$246</definedName>
    <definedName name="PLCVB">'[3]PARA GO'!$G$141</definedName>
    <definedName name="POTH">'[2]PARA GO'!$G$212</definedName>
    <definedName name="POTXH">'[3]PARA GO'!$G$74</definedName>
    <definedName name="POUTH">'[2]PARA GO'!$G$215</definedName>
    <definedName name="POUTHV">'[3]PARA GO'!$G$77</definedName>
    <definedName name="PVC">'[3]CARR - D'!$G$23</definedName>
    <definedName name="RAIDISH">'[3]PARA GO'!$G$71</definedName>
    <definedName name="RDT">'[2]PARA GO'!$G$262</definedName>
    <definedName name="RG">'[3]PARA GO'!$G$209</definedName>
    <definedName name="RH">'[2]PARA GO'!$G$208</definedName>
    <definedName name="RTH">'[2]PARA GO'!$P$185</definedName>
    <definedName name="SEMFH">'[3]PARA GO'!$G$42</definedName>
    <definedName name="SEMFI">'[3]PARA GO'!$G$47</definedName>
    <definedName name="SEUIL">'[2]PARA GO'!$G$266</definedName>
    <definedName name="THOROH">'[3]PARA GO'!$G$82</definedName>
    <definedName name="VRG">'[2]PARA GO'!$AB$163</definedName>
    <definedName name="VRH">'[2]PARA GO'!$AB$185</definedName>
    <definedName name="XXX" localSheetId="2">'[2]CHAR D'!$G$64</definedName>
    <definedName name="XXX" localSheetId="6">'[2]CHAR D'!$G$64</definedName>
    <definedName name="XXX" localSheetId="4">'[2]CHAR D'!$G$64</definedName>
    <definedName name="_xlnm.Print_Area" localSheetId="2">'PDG CARRELAGE'!$A$1:$G$70</definedName>
    <definedName name="_xlnm.Print_Area" localSheetId="6">'PDG ELECT'!$A$1:$G$70</definedName>
    <definedName name="_xlnm.Print_Area" localSheetId="4">'PDG PEINT'!$A$1:$G$70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1" i="10" l="1"/>
  <c r="H22" i="10" s="1"/>
  <c r="H23" i="10" s="1"/>
  <c r="G17" i="9"/>
  <c r="A3" i="8"/>
  <c r="H19" i="8"/>
  <c r="H20" i="8" s="1"/>
  <c r="H21" i="8" s="1"/>
  <c r="G17" i="7"/>
  <c r="A3" i="6"/>
  <c r="E14" i="6"/>
  <c r="E15" i="6"/>
  <c r="H32" i="6"/>
  <c r="H33" i="6" s="1"/>
  <c r="H34" i="6" s="1"/>
  <c r="G17" i="5"/>
  <c r="A3" i="4"/>
  <c r="E15" i="4"/>
  <c r="H32" i="4"/>
  <c r="H33" i="4" s="1"/>
  <c r="H34" i="4" s="1"/>
  <c r="G17" i="3"/>
</calcChain>
</file>

<file path=xl/sharedStrings.xml><?xml version="1.0" encoding="utf-8"?>
<sst xmlns="http://schemas.openxmlformats.org/spreadsheetml/2006/main" count="250" uniqueCount="124">
  <si>
    <t>Bureau d’Etudes Maxime Le Bihan - Laurent Le Guennec</t>
  </si>
  <si>
    <t xml:space="preserve">Locoal-Mendon, le </t>
  </si>
  <si>
    <t>Marie de BELZ</t>
  </si>
  <si>
    <t>34 Rue Général de Gaulle</t>
  </si>
  <si>
    <t>56550 BELZ</t>
  </si>
  <si>
    <t>Objet :</t>
  </si>
  <si>
    <t>Rénovation suite à sinistre incendie</t>
  </si>
  <si>
    <t>Décomposition du prix global et forfaitaire 
DPGF</t>
  </si>
  <si>
    <t>RECONSTRUCTIONS – RENOVATIONS</t>
  </si>
  <si>
    <t>BSI CONSEIL 08, Lot. de Keroulin – Route de Locoal – 56 550 Locoal Mendon – Tél. 02 97 86 72 44</t>
  </si>
  <si>
    <t>contact@bsi-conseil.fr</t>
  </si>
  <si>
    <t>T.V.A. Intracommunautaire : FR 49892129156</t>
  </si>
  <si>
    <t>Décomposition du Prix Global et Forfaitaire - DCE</t>
  </si>
  <si>
    <t>N°</t>
  </si>
  <si>
    <t>Désignation</t>
  </si>
  <si>
    <t>Réf. et Observations de l'entreprise</t>
  </si>
  <si>
    <t>U</t>
  </si>
  <si>
    <t>Qté</t>
  </si>
  <si>
    <t>Qté ent.</t>
  </si>
  <si>
    <t>Prix Unitaire</t>
  </si>
  <si>
    <t>Montant HT</t>
  </si>
  <si>
    <t>MONTANT HT</t>
  </si>
  <si>
    <t>MONTANT TTC</t>
  </si>
  <si>
    <t>Cachet et signature de l'entreprise</t>
  </si>
  <si>
    <t>Bon pour accord</t>
  </si>
  <si>
    <t>TVA - 10,00%</t>
  </si>
  <si>
    <t>Divers</t>
  </si>
  <si>
    <t>Nettoyage du chantier de vos ouvrages au fur et à mesure de vos interventions</t>
  </si>
  <si>
    <t>Ft</t>
  </si>
  <si>
    <t>Compte prorata, pourcentage à déterminer par l'entreprise suivant l'estimation de ses besoins</t>
  </si>
  <si>
    <t xml:space="preserve">DOE avec un minimum de 1 dossier papier (maître d’ouvrage) et deux clés USB (maître d’ouvrage et maître d’œuvre). </t>
  </si>
  <si>
    <t>Partie Privative liée aux appartements</t>
  </si>
  <si>
    <t>Localisation : de part et d'autre des emmarchements de l'escalier</t>
  </si>
  <si>
    <t>ml</t>
  </si>
  <si>
    <t>S.A.R.L. au capital de 5 000€ – R.C.S. B 892 129 156 – Siret 892 129 156 000 14 – Code APE 7111Z</t>
  </si>
  <si>
    <t>LOT N°9 - CARRELAGE-FAIENCE-SOLS SOUPLES</t>
  </si>
  <si>
    <t>09.11</t>
  </si>
  <si>
    <t>09.10</t>
  </si>
  <si>
    <t>09.9</t>
  </si>
  <si>
    <t>Localisation : sur l'ensemble des emmarchements du RDC au R+1</t>
  </si>
  <si>
    <t>Nettoyage et réfection de l'ensemble des joints sur l'escalier carrelé</t>
  </si>
  <si>
    <t>09.8</t>
  </si>
  <si>
    <t>u</t>
  </si>
  <si>
    <t>Localisation : devant la porte d'entrée au droit du palier du RDC de la cage d'escalier</t>
  </si>
  <si>
    <t>Fourniture et pose d'un tapis de propreté encastré compris cadre périphérique dito existant</t>
  </si>
  <si>
    <t>09.7</t>
  </si>
  <si>
    <t>Localisation : en périphérie l'ensemble du palier du R+1 et du RDC</t>
  </si>
  <si>
    <r>
      <t xml:space="preserve">Fourniture et pose de plinthe carrelée en grès cérame 30x10 de teinte dito existant.
</t>
    </r>
    <r>
      <rPr>
        <b/>
        <i/>
        <sz val="11"/>
        <color theme="1"/>
        <rFont val="Times New Roman"/>
        <family val="1"/>
      </rPr>
      <t>Nota : les plinthes au droit des emmarchements seront en 2 pièces entaillées contre nez droit</t>
    </r>
  </si>
  <si>
    <t>09.6</t>
  </si>
  <si>
    <t>m²</t>
  </si>
  <si>
    <t>Localisation : sur l'ensemble du palier du R+1 et du RDC</t>
  </si>
  <si>
    <t>Fourniture et pose d'un carrelage en pose collée en grès cérame 30x30 de teinte dito existant compris réservation pour tapis de propreté</t>
  </si>
  <si>
    <t>09.5</t>
  </si>
  <si>
    <t>09.4</t>
  </si>
  <si>
    <t>Localisation : sur l'ensemble du palier du RDC</t>
  </si>
  <si>
    <r>
      <t xml:space="preserve">Réalisation d'un ragréage fibré sur chape existante
</t>
    </r>
    <r>
      <rPr>
        <b/>
        <i/>
        <sz val="11"/>
        <color theme="1"/>
        <rFont val="Times New Roman"/>
        <family val="1"/>
      </rPr>
      <t>Nota : réservation pour tapis de propreté encastré</t>
    </r>
  </si>
  <si>
    <t>09.3</t>
  </si>
  <si>
    <t xml:space="preserve">Localisation : en périphérie du palier du RDC et les plinthes crémaillière des emmarchements </t>
  </si>
  <si>
    <t>Dépose soignée des plinthes compris grattage de la colle</t>
  </si>
  <si>
    <t>09.2</t>
  </si>
  <si>
    <t>Démolition du carrelage et du cadre du tapis de propreté compris ponçage de la colle</t>
  </si>
  <si>
    <t>09.1</t>
  </si>
  <si>
    <t>Nota : palier du R+1 prévu démolie dans les parties communes (carrelage, plinthe et chape)</t>
  </si>
  <si>
    <t>LOT N°10 - PEINTURE-RAVALEMENT</t>
  </si>
  <si>
    <t>10.10</t>
  </si>
  <si>
    <t>10.9</t>
  </si>
  <si>
    <t>Localisation : dans l'ensemble de la cage d'escalier des logements 5 et 6</t>
  </si>
  <si>
    <t>Localisation : dans l'ensemble de la cage d'escalier des logements 7 et 8</t>
  </si>
  <si>
    <t xml:space="preserve">Nettoyage complet et soigné réalisé pour toutes les parties apparentes des locaux compris locaux techniques comprenant vitrerie, quincaillerie, dépoussièrage sols/murs/plafonds, nettoyage des sols et plinthes…etc </t>
  </si>
  <si>
    <t>10.8</t>
  </si>
  <si>
    <t>Localisation : au droit de l'ensemble des angles saillants veticaux et horizontaux de la cage d'escalier</t>
  </si>
  <si>
    <t>Founriture et pose de baguette en PVC blanc pour protection des angles saillants</t>
  </si>
  <si>
    <t>10.7</t>
  </si>
  <si>
    <t>Localisation : sur mains-courantes de part et d'autre des emmarchements de l'escalier</t>
  </si>
  <si>
    <t>Mise en œuvre d'un vernis sur boiserie compris préparation du support</t>
  </si>
  <si>
    <t>10.6</t>
  </si>
  <si>
    <t>Localisation : sur l'ensemble de la porte du local AEP existante peinte aux deux faces compris huisseries et chants</t>
  </si>
  <si>
    <t>Mise en œuvre d'une peinture sur boiserie compris préparation du support</t>
  </si>
  <si>
    <t>10.5</t>
  </si>
  <si>
    <t>10.4</t>
  </si>
  <si>
    <t>Localisation : en pariphérie du décroché de la porte palière du logement 6 compris raccord avec l'existant</t>
  </si>
  <si>
    <t>Localisation : sur des plafonds, rampants et ouvrages horizontaux</t>
  </si>
  <si>
    <t>Localisation : sur l'ensemble des doublages et cloisons y compris le mur d'échiffre</t>
  </si>
  <si>
    <t>Fourniture et pose de toile de verre dito existant compris finition par 2 couches de peinture</t>
  </si>
  <si>
    <t>10.3</t>
  </si>
  <si>
    <t>Localisation : en pariphérie du décroché de la porte palière du logement 6</t>
  </si>
  <si>
    <t>Localisation : sur les plafonds et ouvrages horizontaux</t>
  </si>
  <si>
    <t>Localisation : sur les doublages conservés y compris le mur d'échiffre</t>
  </si>
  <si>
    <t>Dépose de la toile de verre sur les doublages y compris baguette d'angle en PVC et plafonds conservés</t>
  </si>
  <si>
    <t>10.2</t>
  </si>
  <si>
    <t>Localisation : sur l'ensemble de la cage d'escalier du RDC au R+1</t>
  </si>
  <si>
    <t>Protection des sols avant intervention</t>
  </si>
  <si>
    <t>10.1</t>
  </si>
  <si>
    <t xml:space="preserve">LOT N°11 - ELECTRICITE-VMC-CHAUFFAGE </t>
  </si>
  <si>
    <t>11.6</t>
  </si>
  <si>
    <t>Ens</t>
  </si>
  <si>
    <t>11.5</t>
  </si>
  <si>
    <t>11.4</t>
  </si>
  <si>
    <t>Localisation : dans la cage d'escalier et sur la palier haut</t>
  </si>
  <si>
    <t>11.3</t>
  </si>
  <si>
    <t>Contôle et réfection de l'ensemble des alimentations électriques et changements des éclairages</t>
  </si>
  <si>
    <t>11.2</t>
  </si>
  <si>
    <t>Localisation : tableau électrique des communs</t>
  </si>
  <si>
    <t>Réfection partielle du tableau électrique comprenant changement d'un disjoncteur et d'un interdifférentiel</t>
  </si>
  <si>
    <t>11.1</t>
  </si>
  <si>
    <t>Nez de marche : dépose et remise à neuf</t>
  </si>
  <si>
    <t>Localisation : cage d'escalier</t>
  </si>
  <si>
    <t>LOT N°01 - DEMOLITION-DECONTAMINATION</t>
  </si>
  <si>
    <t>01.6</t>
  </si>
  <si>
    <t>01.7</t>
  </si>
  <si>
    <t>Démolitions intérieures</t>
  </si>
  <si>
    <t>Démolition de l'ensemble des revêtements de sols de toutes natures (carrelages/sols souples)</t>
  </si>
  <si>
    <t>Localisation : dans l'ensemble du logement 8, du logement 7 et le palier de la cage d'escalier</t>
  </si>
  <si>
    <t>Dépose de l'ensemble des installations électriques du logement (appareillages, filerie, VMC, alarme, carillon,…etc)</t>
  </si>
  <si>
    <t>Traitement et transport des déchets</t>
  </si>
  <si>
    <t>Tri, traitement et évacuation des déblais de démolition en décharge agréée (DIB)</t>
  </si>
  <si>
    <t>Localisation : ensemble des déchets non dangereux issue des démolitions décrites ci-desus</t>
  </si>
  <si>
    <t>Tri, traitement et évacuation des déblais de démolition en décharge agréée (Gravats)</t>
  </si>
  <si>
    <t>Localisation : ensemble des déchets inertes issue des démolitions décrites ci-desus</t>
  </si>
  <si>
    <t>Localisation : dans l'ensemble de la cage d'escalier</t>
  </si>
  <si>
    <t>01.8</t>
  </si>
  <si>
    <t>01.9</t>
  </si>
  <si>
    <t>LOT N°01/2 - DEMOLITION-DECONTAMINATION/MEMBRANE</t>
  </si>
  <si>
    <t>Fourniture et pose d'un hublot compris alimentation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</si>
</sst>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00"/>
    <numFmt numFmtId="165" formatCode="_-* #,##0.00\ &quot;F&quot;_-;\-* #,##0.00\ &quot;F&quot;_-;_-* &quot;-&quot;??\ &quot;F&quot;_-;_-@_-"/>
    <numFmt numFmtId="166" formatCode="#,##0.00\ &quot;€&quot;"/>
    <numFmt numFmtId="167" formatCode="[$-40C]d\ mmmm\ yyyy;@"/>
  </numFmts>
  <fonts count="23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Times New Roman"/>
      <family val="1"/>
    </font>
    <font>
      <u/>
      <sz val="11"/>
      <color indexed="18"/>
      <name val="Times New Roman"/>
      <family val="1"/>
    </font>
    <font>
      <i/>
      <sz val="18"/>
      <color rgb="FF000080"/>
      <name val="Georgia"/>
      <family val="1"/>
    </font>
    <font>
      <sz val="14"/>
      <name val="Times New Roman"/>
      <family val="1"/>
    </font>
    <font>
      <b/>
      <sz val="20"/>
      <name val="Times New Roman"/>
      <family val="1"/>
    </font>
    <font>
      <sz val="20"/>
      <name val="Times New Roman"/>
      <family val="1"/>
    </font>
    <font>
      <u/>
      <sz val="18"/>
      <name val="Times New Roman"/>
      <family val="1"/>
    </font>
    <font>
      <sz val="18"/>
      <name val="Times New Roman"/>
      <family val="1"/>
    </font>
    <font>
      <b/>
      <sz val="24"/>
      <color theme="0"/>
      <name val="Times New Roman"/>
      <family val="1"/>
    </font>
    <font>
      <b/>
      <sz val="11"/>
      <color indexed="18"/>
      <name val="Times New Roman"/>
      <family val="1"/>
    </font>
    <font>
      <u/>
      <sz val="8.25"/>
      <color theme="10"/>
      <name val="Microsoft Sans Serif"/>
      <family val="2"/>
    </font>
    <font>
      <u/>
      <sz val="10"/>
      <color indexed="12"/>
      <name val="Arial"/>
      <family val="2"/>
    </font>
    <font>
      <sz val="11"/>
      <color indexed="18"/>
      <name val="Times New Roman"/>
      <family val="1"/>
    </font>
    <font>
      <i/>
      <sz val="11"/>
      <color indexed="18"/>
      <name val="Times New Roman"/>
      <family val="1"/>
    </font>
    <font>
      <sz val="11"/>
      <color theme="1"/>
      <name val="Times New Roman"/>
      <family val="1"/>
    </font>
    <font>
      <b/>
      <sz val="12"/>
      <color theme="1"/>
      <name val="Times New Roman"/>
      <family val="1"/>
    </font>
    <font>
      <b/>
      <sz val="24"/>
      <name val="Times New Roman"/>
      <family val="1"/>
    </font>
    <font>
      <b/>
      <sz val="20"/>
      <color theme="0"/>
      <name val="Times New Roman"/>
      <family val="1"/>
    </font>
    <font>
      <b/>
      <sz val="11"/>
      <color theme="1"/>
      <name val="Times New Roman"/>
      <family val="1"/>
    </font>
    <font>
      <i/>
      <sz val="10"/>
      <color theme="1"/>
      <name val="Times New Roman"/>
      <family val="1"/>
    </font>
    <font>
      <b/>
      <i/>
      <sz val="11"/>
      <color theme="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rgb="FF1D4489"/>
        <bgColor indexed="64"/>
      </patternFill>
    </fill>
    <fill>
      <patternFill patternType="solid">
        <fgColor theme="0" tint="-0.14999847407452621"/>
        <bgColor indexed="64"/>
      </patternFill>
    </fill>
  </fills>
  <borders count="31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 style="medium">
        <color theme="1"/>
      </left>
      <right/>
      <top style="thin">
        <color theme="1"/>
      </top>
      <bottom style="medium">
        <color theme="1"/>
      </bottom>
      <diagonal/>
    </border>
    <border>
      <left/>
      <right/>
      <top style="thin">
        <color theme="1"/>
      </top>
      <bottom style="medium">
        <color theme="1"/>
      </bottom>
      <diagonal/>
    </border>
    <border>
      <left style="thin">
        <color theme="1"/>
      </left>
      <right style="medium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medium">
        <color theme="1"/>
      </right>
      <top style="thin">
        <color theme="1"/>
      </top>
      <bottom style="medium">
        <color theme="1"/>
      </bottom>
      <diagonal/>
    </border>
    <border>
      <left style="medium">
        <color theme="1"/>
      </left>
      <right/>
      <top/>
      <bottom style="thin">
        <color theme="1"/>
      </bottom>
      <diagonal/>
    </border>
    <border>
      <left/>
      <right/>
      <top/>
      <bottom style="thin">
        <color theme="1"/>
      </bottom>
      <diagonal/>
    </border>
    <border>
      <left style="thin">
        <color theme="1"/>
      </left>
      <right style="medium">
        <color theme="1"/>
      </right>
      <top/>
      <bottom style="thin">
        <color theme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</borders>
  <cellStyleXfs count="5">
    <xf numFmtId="0" fontId="0" fillId="0" borderId="0"/>
    <xf numFmtId="0" fontId="1" fillId="0" borderId="0"/>
    <xf numFmtId="165" fontId="1" fillId="0" borderId="0" applyFont="0" applyFill="0" applyBorder="0" applyAlignment="0" applyProtection="0"/>
    <xf numFmtId="0" fontId="12" fillId="0" borderId="0" applyNumberFormat="0" applyFill="0" applyBorder="0" applyAlignment="0" applyProtection="0">
      <protection locked="0"/>
    </xf>
    <xf numFmtId="0" fontId="13" fillId="0" borderId="0" applyNumberFormat="0" applyFill="0" applyBorder="0" applyAlignment="0" applyProtection="0">
      <alignment vertical="top"/>
      <protection locked="0"/>
    </xf>
  </cellStyleXfs>
  <cellXfs count="113">
    <xf numFmtId="0" fontId="0" fillId="0" borderId="0" xfId="0"/>
    <xf numFmtId="164" fontId="2" fillId="0" borderId="0" xfId="1" applyNumberFormat="1" applyFont="1" applyAlignment="1">
      <alignment horizontal="left" vertical="center" wrapText="1"/>
    </xf>
    <xf numFmtId="164" fontId="2" fillId="0" borderId="0" xfId="1" applyNumberFormat="1" applyFont="1" applyAlignment="1">
      <alignment horizontal="center"/>
    </xf>
    <xf numFmtId="166" fontId="2" fillId="0" borderId="0" xfId="2" applyNumberFormat="1" applyFont="1" applyBorder="1"/>
    <xf numFmtId="164" fontId="2" fillId="0" borderId="0" xfId="1" applyNumberFormat="1" applyFont="1"/>
    <xf numFmtId="2" fontId="2" fillId="0" borderId="0" xfId="1" applyNumberFormat="1" applyFont="1" applyAlignment="1">
      <alignment horizontal="center"/>
    </xf>
    <xf numFmtId="167" fontId="2" fillId="0" borderId="0" xfId="2" applyNumberFormat="1" applyFont="1" applyBorder="1" applyAlignment="1"/>
    <xf numFmtId="167" fontId="5" fillId="0" borderId="0" xfId="2" applyNumberFormat="1" applyFont="1" applyBorder="1" applyAlignment="1">
      <alignment horizontal="left"/>
    </xf>
    <xf numFmtId="164" fontId="2" fillId="0" borderId="0" xfId="1" applyNumberFormat="1" applyFont="1" applyAlignment="1">
      <alignment horizontal="center" vertical="center" wrapText="1"/>
    </xf>
    <xf numFmtId="0" fontId="15" fillId="0" borderId="0" xfId="1" applyFont="1" applyAlignment="1">
      <alignment horizontal="center"/>
    </xf>
    <xf numFmtId="0" fontId="16" fillId="0" borderId="0" xfId="0" applyFont="1"/>
    <xf numFmtId="0" fontId="16" fillId="0" borderId="23" xfId="0" applyFont="1" applyBorder="1"/>
    <xf numFmtId="0" fontId="16" fillId="0" borderId="26" xfId="0" applyFont="1" applyBorder="1"/>
    <xf numFmtId="0" fontId="16" fillId="0" borderId="29" xfId="0" applyFont="1" applyBorder="1"/>
    <xf numFmtId="0" fontId="17" fillId="3" borderId="10" xfId="0" applyFont="1" applyFill="1" applyBorder="1" applyAlignment="1">
      <alignment horizontal="center" vertical="center"/>
    </xf>
    <xf numFmtId="0" fontId="17" fillId="3" borderId="11" xfId="0" applyFont="1" applyFill="1" applyBorder="1" applyAlignment="1">
      <alignment horizontal="center" vertical="center"/>
    </xf>
    <xf numFmtId="0" fontId="17" fillId="3" borderId="11" xfId="0" applyFont="1" applyFill="1" applyBorder="1" applyAlignment="1">
      <alignment horizontal="center" vertical="center" wrapText="1"/>
    </xf>
    <xf numFmtId="0" fontId="20" fillId="0" borderId="0" xfId="0" applyFont="1"/>
    <xf numFmtId="0" fontId="16" fillId="0" borderId="26" xfId="0" applyFont="1" applyBorder="1" applyAlignment="1">
      <alignment horizontal="center" vertical="center"/>
    </xf>
    <xf numFmtId="2" fontId="16" fillId="0" borderId="26" xfId="0" applyNumberFormat="1" applyFont="1" applyBorder="1" applyAlignment="1">
      <alignment horizontal="center" vertical="center"/>
    </xf>
    <xf numFmtId="0" fontId="16" fillId="0" borderId="26" xfId="0" applyFont="1" applyBorder="1" applyAlignment="1">
      <alignment wrapText="1"/>
    </xf>
    <xf numFmtId="2" fontId="16" fillId="0" borderId="0" xfId="0" applyNumberFormat="1" applyFont="1"/>
    <xf numFmtId="2" fontId="17" fillId="3" borderId="11" xfId="0" applyNumberFormat="1" applyFont="1" applyFill="1" applyBorder="1" applyAlignment="1">
      <alignment horizontal="center" vertical="center"/>
    </xf>
    <xf numFmtId="2" fontId="16" fillId="0" borderId="23" xfId="0" applyNumberFormat="1" applyFont="1" applyBorder="1"/>
    <xf numFmtId="2" fontId="16" fillId="0" borderId="26" xfId="0" applyNumberFormat="1" applyFont="1" applyBorder="1"/>
    <xf numFmtId="2" fontId="16" fillId="0" borderId="29" xfId="0" applyNumberFormat="1" applyFont="1" applyBorder="1"/>
    <xf numFmtId="166" fontId="16" fillId="0" borderId="0" xfId="0" applyNumberFormat="1" applyFont="1"/>
    <xf numFmtId="166" fontId="17" fillId="3" borderId="11" xfId="0" applyNumberFormat="1" applyFont="1" applyFill="1" applyBorder="1" applyAlignment="1">
      <alignment horizontal="center" vertical="center"/>
    </xf>
    <xf numFmtId="166" fontId="17" fillId="3" borderId="12" xfId="0" applyNumberFormat="1" applyFont="1" applyFill="1" applyBorder="1" applyAlignment="1">
      <alignment horizontal="center" vertical="center"/>
    </xf>
    <xf numFmtId="166" fontId="16" fillId="0" borderId="23" xfId="0" applyNumberFormat="1" applyFont="1" applyBorder="1"/>
    <xf numFmtId="166" fontId="16" fillId="0" borderId="24" xfId="0" applyNumberFormat="1" applyFont="1" applyBorder="1"/>
    <xf numFmtId="166" fontId="16" fillId="0" borderId="26" xfId="0" applyNumberFormat="1" applyFont="1" applyBorder="1"/>
    <xf numFmtId="166" fontId="16" fillId="0" borderId="27" xfId="0" applyNumberFormat="1" applyFont="1" applyBorder="1"/>
    <xf numFmtId="166" fontId="16" fillId="0" borderId="29" xfId="0" applyNumberFormat="1" applyFont="1" applyBorder="1"/>
    <xf numFmtId="166" fontId="16" fillId="0" borderId="30" xfId="0" applyNumberFormat="1" applyFont="1" applyBorder="1"/>
    <xf numFmtId="0" fontId="20" fillId="3" borderId="20" xfId="0" applyFont="1" applyFill="1" applyBorder="1"/>
    <xf numFmtId="2" fontId="20" fillId="3" borderId="20" xfId="0" applyNumberFormat="1" applyFont="1" applyFill="1" applyBorder="1"/>
    <xf numFmtId="166" fontId="20" fillId="3" borderId="20" xfId="0" applyNumberFormat="1" applyFont="1" applyFill="1" applyBorder="1"/>
    <xf numFmtId="166" fontId="20" fillId="3" borderId="21" xfId="0" applyNumberFormat="1" applyFont="1" applyFill="1" applyBorder="1"/>
    <xf numFmtId="0" fontId="20" fillId="3" borderId="14" xfId="0" applyFont="1" applyFill="1" applyBorder="1"/>
    <xf numFmtId="2" fontId="20" fillId="3" borderId="14" xfId="0" applyNumberFormat="1" applyFont="1" applyFill="1" applyBorder="1"/>
    <xf numFmtId="166" fontId="20" fillId="3" borderId="14" xfId="0" applyNumberFormat="1" applyFont="1" applyFill="1" applyBorder="1"/>
    <xf numFmtId="166" fontId="20" fillId="3" borderId="17" xfId="0" applyNumberFormat="1" applyFont="1" applyFill="1" applyBorder="1"/>
    <xf numFmtId="0" fontId="20" fillId="3" borderId="16" xfId="0" applyFont="1" applyFill="1" applyBorder="1"/>
    <xf numFmtId="2" fontId="20" fillId="3" borderId="16" xfId="0" applyNumberFormat="1" applyFont="1" applyFill="1" applyBorder="1"/>
    <xf numFmtId="166" fontId="20" fillId="3" borderId="16" xfId="0" applyNumberFormat="1" applyFont="1" applyFill="1" applyBorder="1"/>
    <xf numFmtId="166" fontId="20" fillId="3" borderId="18" xfId="0" applyNumberFormat="1" applyFont="1" applyFill="1" applyBorder="1"/>
    <xf numFmtId="0" fontId="16" fillId="0" borderId="0" xfId="0" applyFont="1" applyAlignment="1">
      <alignment horizontal="center" vertical="center"/>
    </xf>
    <xf numFmtId="2" fontId="16" fillId="0" borderId="0" xfId="0" applyNumberFormat="1" applyFont="1" applyAlignment="1">
      <alignment horizontal="center" vertical="center"/>
    </xf>
    <xf numFmtId="0" fontId="16" fillId="0" borderId="23" xfId="0" applyFont="1" applyBorder="1" applyAlignment="1">
      <alignment horizontal="center" vertical="center"/>
    </xf>
    <xf numFmtId="2" fontId="16" fillId="0" borderId="23" xfId="0" applyNumberFormat="1" applyFont="1" applyBorder="1" applyAlignment="1">
      <alignment horizontal="center" vertical="center"/>
    </xf>
    <xf numFmtId="0" fontId="16" fillId="0" borderId="29" xfId="0" applyFont="1" applyBorder="1" applyAlignment="1">
      <alignment horizontal="center" vertical="center"/>
    </xf>
    <xf numFmtId="2" fontId="16" fillId="0" borderId="29" xfId="0" applyNumberFormat="1" applyFont="1" applyBorder="1" applyAlignment="1">
      <alignment horizontal="center" vertical="center"/>
    </xf>
    <xf numFmtId="0" fontId="20" fillId="3" borderId="20" xfId="0" applyFont="1" applyFill="1" applyBorder="1" applyAlignment="1">
      <alignment horizontal="center" vertical="center"/>
    </xf>
    <xf numFmtId="2" fontId="20" fillId="3" borderId="20" xfId="0" applyNumberFormat="1" applyFont="1" applyFill="1" applyBorder="1" applyAlignment="1">
      <alignment horizontal="center" vertical="center"/>
    </xf>
    <xf numFmtId="0" fontId="20" fillId="3" borderId="14" xfId="0" applyFont="1" applyFill="1" applyBorder="1" applyAlignment="1">
      <alignment horizontal="center" vertical="center"/>
    </xf>
    <xf numFmtId="2" fontId="20" fillId="3" borderId="14" xfId="0" applyNumberFormat="1" applyFont="1" applyFill="1" applyBorder="1" applyAlignment="1">
      <alignment horizontal="center" vertical="center"/>
    </xf>
    <xf numFmtId="0" fontId="20" fillId="3" borderId="16" xfId="0" applyFont="1" applyFill="1" applyBorder="1" applyAlignment="1">
      <alignment horizontal="center" vertical="center"/>
    </xf>
    <xf numFmtId="2" fontId="20" fillId="3" borderId="16" xfId="0" applyNumberFormat="1" applyFont="1" applyFill="1" applyBorder="1" applyAlignment="1">
      <alignment horizontal="center" vertical="center"/>
    </xf>
    <xf numFmtId="0" fontId="16" fillId="0" borderId="0" xfId="0" applyFont="1" applyAlignment="1">
      <alignment horizontal="left" vertical="center"/>
    </xf>
    <xf numFmtId="0" fontId="16" fillId="0" borderId="22" xfId="0" applyFont="1" applyBorder="1" applyAlignment="1">
      <alignment horizontal="left" vertical="center"/>
    </xf>
    <xf numFmtId="0" fontId="16" fillId="0" borderId="25" xfId="0" applyFont="1" applyBorder="1" applyAlignment="1">
      <alignment horizontal="left" vertical="center"/>
    </xf>
    <xf numFmtId="0" fontId="16" fillId="0" borderId="28" xfId="0" applyFont="1" applyBorder="1" applyAlignment="1">
      <alignment horizontal="left" vertical="center"/>
    </xf>
    <xf numFmtId="0" fontId="20" fillId="3" borderId="19" xfId="0" applyFont="1" applyFill="1" applyBorder="1" applyAlignment="1">
      <alignment horizontal="left" vertical="center"/>
    </xf>
    <xf numFmtId="0" fontId="20" fillId="3" borderId="13" xfId="0" applyFont="1" applyFill="1" applyBorder="1" applyAlignment="1">
      <alignment horizontal="left" vertical="center"/>
    </xf>
    <xf numFmtId="0" fontId="20" fillId="3" borderId="15" xfId="0" applyFont="1" applyFill="1" applyBorder="1" applyAlignment="1">
      <alignment horizontal="left" vertical="center"/>
    </xf>
    <xf numFmtId="0" fontId="21" fillId="0" borderId="26" xfId="0" applyFont="1" applyBorder="1" applyAlignment="1">
      <alignment wrapText="1"/>
    </xf>
    <xf numFmtId="0" fontId="21" fillId="0" borderId="26" xfId="0" applyFont="1" applyBorder="1"/>
    <xf numFmtId="0" fontId="22" fillId="0" borderId="26" xfId="0" applyFont="1" applyBorder="1" applyAlignment="1">
      <alignment wrapText="1"/>
    </xf>
    <xf numFmtId="0" fontId="17" fillId="3" borderId="12" xfId="0" applyFont="1" applyFill="1" applyBorder="1" applyAlignment="1">
      <alignment horizontal="center" vertical="center"/>
    </xf>
    <xf numFmtId="0" fontId="16" fillId="0" borderId="22" xfId="0" applyFont="1" applyBorder="1" applyAlignment="1">
      <alignment horizontal="center" vertical="center"/>
    </xf>
    <xf numFmtId="0" fontId="16" fillId="0" borderId="24" xfId="0" applyFont="1" applyBorder="1"/>
    <xf numFmtId="0" fontId="16" fillId="0" borderId="27" xfId="0" applyFont="1" applyBorder="1"/>
    <xf numFmtId="0" fontId="16" fillId="0" borderId="25" xfId="0" applyFont="1" applyBorder="1" applyAlignment="1">
      <alignment horizontal="center" vertical="center"/>
    </xf>
    <xf numFmtId="0" fontId="16" fillId="0" borderId="28" xfId="0" applyFont="1" applyBorder="1" applyAlignment="1">
      <alignment horizontal="center" vertical="center"/>
    </xf>
    <xf numFmtId="0" fontId="16" fillId="0" borderId="30" xfId="0" applyFont="1" applyBorder="1"/>
    <xf numFmtId="0" fontId="16" fillId="3" borderId="20" xfId="0" applyFont="1" applyFill="1" applyBorder="1"/>
    <xf numFmtId="0" fontId="16" fillId="3" borderId="20" xfId="0" applyFont="1" applyFill="1" applyBorder="1" applyAlignment="1">
      <alignment horizontal="center" vertical="center"/>
    </xf>
    <xf numFmtId="2" fontId="16" fillId="3" borderId="20" xfId="0" applyNumberFormat="1" applyFont="1" applyFill="1" applyBorder="1" applyAlignment="1">
      <alignment horizontal="center" vertical="center"/>
    </xf>
    <xf numFmtId="0" fontId="20" fillId="3" borderId="21" xfId="0" applyFont="1" applyFill="1" applyBorder="1"/>
    <xf numFmtId="0" fontId="16" fillId="3" borderId="14" xfId="0" applyFont="1" applyFill="1" applyBorder="1"/>
    <xf numFmtId="0" fontId="16" fillId="3" borderId="14" xfId="0" applyFont="1" applyFill="1" applyBorder="1" applyAlignment="1">
      <alignment horizontal="center" vertical="center"/>
    </xf>
    <xf numFmtId="2" fontId="16" fillId="3" borderId="14" xfId="0" applyNumberFormat="1" applyFont="1" applyFill="1" applyBorder="1" applyAlignment="1">
      <alignment horizontal="center" vertical="center"/>
    </xf>
    <xf numFmtId="0" fontId="20" fillId="3" borderId="17" xfId="0" applyFont="1" applyFill="1" applyBorder="1"/>
    <xf numFmtId="0" fontId="16" fillId="3" borderId="16" xfId="0" applyFont="1" applyFill="1" applyBorder="1"/>
    <xf numFmtId="0" fontId="16" fillId="3" borderId="16" xfId="0" applyFont="1" applyFill="1" applyBorder="1" applyAlignment="1">
      <alignment horizontal="center" vertical="center"/>
    </xf>
    <xf numFmtId="2" fontId="16" fillId="3" borderId="16" xfId="0" applyNumberFormat="1" applyFont="1" applyFill="1" applyBorder="1" applyAlignment="1">
      <alignment horizontal="center" vertical="center"/>
    </xf>
    <xf numFmtId="0" fontId="20" fillId="3" borderId="18" xfId="0" applyFont="1" applyFill="1" applyBorder="1"/>
    <xf numFmtId="0" fontId="11" fillId="0" borderId="0" xfId="1" applyFont="1" applyAlignment="1">
      <alignment horizontal="center"/>
    </xf>
    <xf numFmtId="0" fontId="12" fillId="0" borderId="0" xfId="3" applyBorder="1" applyAlignment="1" applyProtection="1">
      <alignment horizontal="center"/>
    </xf>
    <xf numFmtId="0" fontId="13" fillId="0" borderId="0" xfId="4" applyBorder="1" applyAlignment="1" applyProtection="1">
      <alignment horizontal="center"/>
    </xf>
    <xf numFmtId="0" fontId="14" fillId="0" borderId="0" xfId="1" applyFont="1" applyAlignment="1">
      <alignment horizontal="center"/>
    </xf>
    <xf numFmtId="164" fontId="2" fillId="0" borderId="0" xfId="1" applyNumberFormat="1" applyFont="1" applyAlignment="1">
      <alignment horizontal="center" vertical="center" wrapText="1"/>
    </xf>
    <xf numFmtId="164" fontId="8" fillId="0" borderId="0" xfId="1" applyNumberFormat="1" applyFont="1" applyAlignment="1">
      <alignment horizontal="center" vertical="center" wrapText="1"/>
    </xf>
    <xf numFmtId="164" fontId="9" fillId="0" borderId="0" xfId="1" applyNumberFormat="1" applyFont="1" applyAlignment="1">
      <alignment horizontal="center" vertical="center" wrapText="1"/>
    </xf>
    <xf numFmtId="164" fontId="10" fillId="2" borderId="0" xfId="1" applyNumberFormat="1" applyFont="1" applyFill="1" applyAlignment="1">
      <alignment horizontal="center" vertical="center" wrapText="1"/>
    </xf>
    <xf numFmtId="0" fontId="3" fillId="0" borderId="0" xfId="1" applyFont="1" applyAlignment="1">
      <alignment horizontal="right"/>
    </xf>
    <xf numFmtId="0" fontId="4" fillId="0" borderId="0" xfId="1" applyFont="1" applyAlignment="1">
      <alignment horizontal="center" vertical="center"/>
    </xf>
    <xf numFmtId="164" fontId="5" fillId="0" borderId="0" xfId="1" applyNumberFormat="1" applyFont="1" applyAlignment="1">
      <alignment horizontal="right"/>
    </xf>
    <xf numFmtId="164" fontId="6" fillId="0" borderId="0" xfId="1" applyNumberFormat="1" applyFont="1" applyAlignment="1">
      <alignment horizontal="center" vertical="center" wrapText="1"/>
    </xf>
    <xf numFmtId="164" fontId="7" fillId="0" borderId="0" xfId="1" applyNumberFormat="1" applyFont="1" applyAlignment="1">
      <alignment horizontal="center" vertical="center" wrapText="1"/>
    </xf>
    <xf numFmtId="164" fontId="18" fillId="0" borderId="1" xfId="1" applyNumberFormat="1" applyFont="1" applyBorder="1" applyAlignment="1">
      <alignment horizontal="center" vertical="center" wrapText="1"/>
    </xf>
    <xf numFmtId="164" fontId="18" fillId="0" borderId="2" xfId="1" applyNumberFormat="1" applyFont="1" applyBorder="1" applyAlignment="1">
      <alignment horizontal="center" vertical="center" wrapText="1"/>
    </xf>
    <xf numFmtId="164" fontId="18" fillId="0" borderId="3" xfId="1" applyNumberFormat="1" applyFont="1" applyBorder="1" applyAlignment="1">
      <alignment horizontal="center" vertical="center" wrapText="1"/>
    </xf>
    <xf numFmtId="164" fontId="18" fillId="0" borderId="4" xfId="1" applyNumberFormat="1" applyFont="1" applyBorder="1" applyAlignment="1">
      <alignment horizontal="center" vertical="center" wrapText="1"/>
    </xf>
    <xf numFmtId="164" fontId="18" fillId="0" borderId="5" xfId="1" applyNumberFormat="1" applyFont="1" applyBorder="1" applyAlignment="1">
      <alignment horizontal="center" vertical="center" wrapText="1"/>
    </xf>
    <xf numFmtId="164" fontId="18" fillId="0" borderId="6" xfId="1" applyNumberFormat="1" applyFont="1" applyBorder="1" applyAlignment="1">
      <alignment horizontal="center" vertical="center" wrapText="1"/>
    </xf>
    <xf numFmtId="164" fontId="19" fillId="2" borderId="7" xfId="1" applyNumberFormat="1" applyFont="1" applyFill="1" applyBorder="1" applyAlignment="1">
      <alignment horizontal="center" vertical="center" wrapText="1"/>
    </xf>
    <xf numFmtId="164" fontId="19" fillId="2" borderId="8" xfId="1" applyNumberFormat="1" applyFont="1" applyFill="1" applyBorder="1" applyAlignment="1">
      <alignment horizontal="center" vertical="center" wrapText="1"/>
    </xf>
    <xf numFmtId="164" fontId="19" fillId="2" borderId="9" xfId="1" applyNumberFormat="1" applyFont="1" applyFill="1" applyBorder="1" applyAlignment="1">
      <alignment horizontal="center" vertical="center" wrapText="1"/>
    </xf>
    <xf numFmtId="0" fontId="16" fillId="0" borderId="7" xfId="0" applyFont="1" applyBorder="1" applyAlignment="1">
      <alignment horizontal="center"/>
    </xf>
    <xf numFmtId="0" fontId="16" fillId="0" borderId="9" xfId="0" applyFont="1" applyBorder="1" applyAlignment="1">
      <alignment horizontal="center"/>
    </xf>
    <xf numFmtId="0" fontId="16" fillId="0" borderId="8" xfId="0" applyFont="1" applyBorder="1" applyAlignment="1">
      <alignment horizontal="center"/>
    </xf>
  </cellXfs>
  <cellStyles count="5">
    <cellStyle name="Lien hypertexte 2" xfId="3" xr:uid="{B8D3F560-E4D5-4EBA-97D6-5DCB5CDCB0E5}"/>
    <cellStyle name="Lien hypertexte 2 2" xfId="4" xr:uid="{92795A0A-2B8C-4300-BDDA-E49B74FE8419}"/>
    <cellStyle name="Monétaire 2" xfId="2" xr:uid="{CA35942E-D0DC-426A-95E8-90DEA790E267}"/>
    <cellStyle name="Normal" xfId="0" builtinId="0"/>
    <cellStyle name="Normal 2" xfId="1" xr:uid="{D8CD5DE9-CCAF-4FED-9538-4C71344BC89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3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70</xdr:row>
      <xdr:rowOff>0</xdr:rowOff>
    </xdr:from>
    <xdr:ext cx="19050" cy="9525"/>
    <xdr:pic>
      <xdr:nvPicPr>
        <xdr:cNvPr id="2" name="imgConv">
          <a:extLst>
            <a:ext uri="{FF2B5EF4-FFF2-40B4-BE49-F238E27FC236}">
              <a16:creationId xmlns:a16="http://schemas.microsoft.com/office/drawing/2014/main" id="{03463B32-0A54-4B61-8607-78823BA5BE5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70</xdr:row>
      <xdr:rowOff>0</xdr:rowOff>
    </xdr:from>
    <xdr:ext cx="19050" cy="9525"/>
    <xdr:pic>
      <xdr:nvPicPr>
        <xdr:cNvPr id="3" name="Image 3">
          <a:extLst>
            <a:ext uri="{FF2B5EF4-FFF2-40B4-BE49-F238E27FC236}">
              <a16:creationId xmlns:a16="http://schemas.microsoft.com/office/drawing/2014/main" id="{10461EED-3B43-4BC5-86F7-3AF1C96693A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38100</xdr:colOff>
      <xdr:row>70</xdr:row>
      <xdr:rowOff>0</xdr:rowOff>
    </xdr:from>
    <xdr:ext cx="19050" cy="9525"/>
    <xdr:pic>
      <xdr:nvPicPr>
        <xdr:cNvPr id="4" name="imgConv">
          <a:extLst>
            <a:ext uri="{FF2B5EF4-FFF2-40B4-BE49-F238E27FC236}">
              <a16:creationId xmlns:a16="http://schemas.microsoft.com/office/drawing/2014/main" id="{0B1A04D4-17DE-4A65-B1B1-780144031DD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57150</xdr:colOff>
      <xdr:row>70</xdr:row>
      <xdr:rowOff>0</xdr:rowOff>
    </xdr:from>
    <xdr:ext cx="19050" cy="9525"/>
    <xdr:pic>
      <xdr:nvPicPr>
        <xdr:cNvPr id="5" name="Image 5">
          <a:extLst>
            <a:ext uri="{FF2B5EF4-FFF2-40B4-BE49-F238E27FC236}">
              <a16:creationId xmlns:a16="http://schemas.microsoft.com/office/drawing/2014/main" id="{74B116D5-FF81-4E04-ABAD-980E4AD299F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76200</xdr:colOff>
      <xdr:row>70</xdr:row>
      <xdr:rowOff>0</xdr:rowOff>
    </xdr:from>
    <xdr:ext cx="19050" cy="9525"/>
    <xdr:pic>
      <xdr:nvPicPr>
        <xdr:cNvPr id="6" name="Image 6">
          <a:extLst>
            <a:ext uri="{FF2B5EF4-FFF2-40B4-BE49-F238E27FC236}">
              <a16:creationId xmlns:a16="http://schemas.microsoft.com/office/drawing/2014/main" id="{33B186FF-6499-4106-8CE7-E2C4EA21CF9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95250</xdr:colOff>
      <xdr:row>70</xdr:row>
      <xdr:rowOff>0</xdr:rowOff>
    </xdr:from>
    <xdr:ext cx="19050" cy="9525"/>
    <xdr:pic>
      <xdr:nvPicPr>
        <xdr:cNvPr id="7" name="Image 7">
          <a:extLst>
            <a:ext uri="{FF2B5EF4-FFF2-40B4-BE49-F238E27FC236}">
              <a16:creationId xmlns:a16="http://schemas.microsoft.com/office/drawing/2014/main" id="{C61544C0-39BF-489C-A5DF-0DA59F068E3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123825</xdr:colOff>
      <xdr:row>70</xdr:row>
      <xdr:rowOff>0</xdr:rowOff>
    </xdr:from>
    <xdr:ext cx="19050" cy="9525"/>
    <xdr:pic>
      <xdr:nvPicPr>
        <xdr:cNvPr id="8" name="imgTP">
          <a:extLst>
            <a:ext uri="{FF2B5EF4-FFF2-40B4-BE49-F238E27FC236}">
              <a16:creationId xmlns:a16="http://schemas.microsoft.com/office/drawing/2014/main" id="{C47F5D06-0394-4466-BB6E-40DD775AE14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133350</xdr:colOff>
      <xdr:row>70</xdr:row>
      <xdr:rowOff>0</xdr:rowOff>
    </xdr:from>
    <xdr:ext cx="19050" cy="9525"/>
    <xdr:pic>
      <xdr:nvPicPr>
        <xdr:cNvPr id="9" name="Image 9">
          <a:extLst>
            <a:ext uri="{FF2B5EF4-FFF2-40B4-BE49-F238E27FC236}">
              <a16:creationId xmlns:a16="http://schemas.microsoft.com/office/drawing/2014/main" id="{AAC040FC-A90C-4420-AFE5-9EEDA3438CB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152400</xdr:colOff>
      <xdr:row>70</xdr:row>
      <xdr:rowOff>0</xdr:rowOff>
    </xdr:from>
    <xdr:ext cx="19050" cy="9525"/>
    <xdr:pic>
      <xdr:nvPicPr>
        <xdr:cNvPr id="10" name="Image 10">
          <a:extLst>
            <a:ext uri="{FF2B5EF4-FFF2-40B4-BE49-F238E27FC236}">
              <a16:creationId xmlns:a16="http://schemas.microsoft.com/office/drawing/2014/main" id="{13B63806-0B6D-469D-BBA1-4CA2BDBFD90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171450</xdr:colOff>
      <xdr:row>70</xdr:row>
      <xdr:rowOff>0</xdr:rowOff>
    </xdr:from>
    <xdr:ext cx="19050" cy="9525"/>
    <xdr:pic>
      <xdr:nvPicPr>
        <xdr:cNvPr id="11" name="Image 11">
          <a:extLst>
            <a:ext uri="{FF2B5EF4-FFF2-40B4-BE49-F238E27FC236}">
              <a16:creationId xmlns:a16="http://schemas.microsoft.com/office/drawing/2014/main" id="{D9D14BC4-A0EB-42B8-B1FB-8EE4883F83A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2" name="imgConv">
          <a:extLst>
            <a:ext uri="{FF2B5EF4-FFF2-40B4-BE49-F238E27FC236}">
              <a16:creationId xmlns:a16="http://schemas.microsoft.com/office/drawing/2014/main" id="{A160ABC8-7761-444F-AF45-703D5844777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3" name="Image 3">
          <a:extLst>
            <a:ext uri="{FF2B5EF4-FFF2-40B4-BE49-F238E27FC236}">
              <a16:creationId xmlns:a16="http://schemas.microsoft.com/office/drawing/2014/main" id="{0FEFB2BE-3405-4498-8D39-426199AA5CA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4" name="imgConv">
          <a:extLst>
            <a:ext uri="{FF2B5EF4-FFF2-40B4-BE49-F238E27FC236}">
              <a16:creationId xmlns:a16="http://schemas.microsoft.com/office/drawing/2014/main" id="{4C92F919-916C-4E9D-8344-9F50D3E837C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5" name="Image 5">
          <a:extLst>
            <a:ext uri="{FF2B5EF4-FFF2-40B4-BE49-F238E27FC236}">
              <a16:creationId xmlns:a16="http://schemas.microsoft.com/office/drawing/2014/main" id="{6E192846-D1AC-46F5-987F-B001BA5FC9E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6" name="Image 6">
          <a:extLst>
            <a:ext uri="{FF2B5EF4-FFF2-40B4-BE49-F238E27FC236}">
              <a16:creationId xmlns:a16="http://schemas.microsoft.com/office/drawing/2014/main" id="{4CA112B8-C8E5-4F4B-8E0F-BFC811C094A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7" name="Image 7">
          <a:extLst>
            <a:ext uri="{FF2B5EF4-FFF2-40B4-BE49-F238E27FC236}">
              <a16:creationId xmlns:a16="http://schemas.microsoft.com/office/drawing/2014/main" id="{D0F7520E-C7C3-466B-8AE9-4C33148907D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8" name="imgTP">
          <a:extLst>
            <a:ext uri="{FF2B5EF4-FFF2-40B4-BE49-F238E27FC236}">
              <a16:creationId xmlns:a16="http://schemas.microsoft.com/office/drawing/2014/main" id="{1662463E-371D-45AF-84A8-3EBDFEBD634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9" name="Image 9">
          <a:extLst>
            <a:ext uri="{FF2B5EF4-FFF2-40B4-BE49-F238E27FC236}">
              <a16:creationId xmlns:a16="http://schemas.microsoft.com/office/drawing/2014/main" id="{9DE1DA69-9588-49EE-A641-A9FDC2532FD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20" name="Image 10">
          <a:extLst>
            <a:ext uri="{FF2B5EF4-FFF2-40B4-BE49-F238E27FC236}">
              <a16:creationId xmlns:a16="http://schemas.microsoft.com/office/drawing/2014/main" id="{9A443171-36DF-4AB6-B5E8-1630805666D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21" name="Image 11">
          <a:extLst>
            <a:ext uri="{FF2B5EF4-FFF2-40B4-BE49-F238E27FC236}">
              <a16:creationId xmlns:a16="http://schemas.microsoft.com/office/drawing/2014/main" id="{6C65B527-1F8B-49EE-9874-98AC9BDF6E2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22" name="imgConv">
          <a:extLst>
            <a:ext uri="{FF2B5EF4-FFF2-40B4-BE49-F238E27FC236}">
              <a16:creationId xmlns:a16="http://schemas.microsoft.com/office/drawing/2014/main" id="{9DF9158B-D90F-462C-8312-BF2C10D3CE6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23" name="Image 3">
          <a:extLst>
            <a:ext uri="{FF2B5EF4-FFF2-40B4-BE49-F238E27FC236}">
              <a16:creationId xmlns:a16="http://schemas.microsoft.com/office/drawing/2014/main" id="{44AA446F-A9DE-4E3A-829B-65D7394A1A3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24" name="imgConv">
          <a:extLst>
            <a:ext uri="{FF2B5EF4-FFF2-40B4-BE49-F238E27FC236}">
              <a16:creationId xmlns:a16="http://schemas.microsoft.com/office/drawing/2014/main" id="{956D4884-0EB3-46F4-BC9D-3A749482396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25" name="Image 5">
          <a:extLst>
            <a:ext uri="{FF2B5EF4-FFF2-40B4-BE49-F238E27FC236}">
              <a16:creationId xmlns:a16="http://schemas.microsoft.com/office/drawing/2014/main" id="{A2408C4D-C51B-4D6B-9E15-D750EF0C2A1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26" name="Image 6">
          <a:extLst>
            <a:ext uri="{FF2B5EF4-FFF2-40B4-BE49-F238E27FC236}">
              <a16:creationId xmlns:a16="http://schemas.microsoft.com/office/drawing/2014/main" id="{D0E2CD69-3CE8-46B7-9C3A-DC8E52F4ECC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27" name="Image 7">
          <a:extLst>
            <a:ext uri="{FF2B5EF4-FFF2-40B4-BE49-F238E27FC236}">
              <a16:creationId xmlns:a16="http://schemas.microsoft.com/office/drawing/2014/main" id="{85CD2666-90F7-41C2-B612-6B819D2F8F1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28" name="imgTP">
          <a:extLst>
            <a:ext uri="{FF2B5EF4-FFF2-40B4-BE49-F238E27FC236}">
              <a16:creationId xmlns:a16="http://schemas.microsoft.com/office/drawing/2014/main" id="{D8087CDF-7B16-414B-9E97-5CEA5AE9107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29" name="Image 9">
          <a:extLst>
            <a:ext uri="{FF2B5EF4-FFF2-40B4-BE49-F238E27FC236}">
              <a16:creationId xmlns:a16="http://schemas.microsoft.com/office/drawing/2014/main" id="{2F4811E4-004F-4724-BB6D-BD5401F19FE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30" name="Image 10">
          <a:extLst>
            <a:ext uri="{FF2B5EF4-FFF2-40B4-BE49-F238E27FC236}">
              <a16:creationId xmlns:a16="http://schemas.microsoft.com/office/drawing/2014/main" id="{745544D0-556A-48EC-A44A-85E20C33FE9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31" name="Image 11">
          <a:extLst>
            <a:ext uri="{FF2B5EF4-FFF2-40B4-BE49-F238E27FC236}">
              <a16:creationId xmlns:a16="http://schemas.microsoft.com/office/drawing/2014/main" id="{2C37678B-2D13-4A21-8759-BA5824FD528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32" name="imgConv">
          <a:extLst>
            <a:ext uri="{FF2B5EF4-FFF2-40B4-BE49-F238E27FC236}">
              <a16:creationId xmlns:a16="http://schemas.microsoft.com/office/drawing/2014/main" id="{C4300E06-53F8-4488-9817-334FBEBF377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33" name="Image 3">
          <a:extLst>
            <a:ext uri="{FF2B5EF4-FFF2-40B4-BE49-F238E27FC236}">
              <a16:creationId xmlns:a16="http://schemas.microsoft.com/office/drawing/2014/main" id="{4432E640-A604-41CF-9DF6-05F809DA06D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34" name="imgConv">
          <a:extLst>
            <a:ext uri="{FF2B5EF4-FFF2-40B4-BE49-F238E27FC236}">
              <a16:creationId xmlns:a16="http://schemas.microsoft.com/office/drawing/2014/main" id="{359BF587-1C03-4511-B92F-8002F92C674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35" name="Image 5">
          <a:extLst>
            <a:ext uri="{FF2B5EF4-FFF2-40B4-BE49-F238E27FC236}">
              <a16:creationId xmlns:a16="http://schemas.microsoft.com/office/drawing/2014/main" id="{6CFBB3EC-2AC4-4459-B74E-54464C4440F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36" name="Image 6">
          <a:extLst>
            <a:ext uri="{FF2B5EF4-FFF2-40B4-BE49-F238E27FC236}">
              <a16:creationId xmlns:a16="http://schemas.microsoft.com/office/drawing/2014/main" id="{01A28A44-0504-441C-B0C6-2AF369C5AB0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37" name="Image 7">
          <a:extLst>
            <a:ext uri="{FF2B5EF4-FFF2-40B4-BE49-F238E27FC236}">
              <a16:creationId xmlns:a16="http://schemas.microsoft.com/office/drawing/2014/main" id="{0B64DA3E-7B9E-4742-B87E-0744BDA2E85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38" name="imgTP">
          <a:extLst>
            <a:ext uri="{FF2B5EF4-FFF2-40B4-BE49-F238E27FC236}">
              <a16:creationId xmlns:a16="http://schemas.microsoft.com/office/drawing/2014/main" id="{8231A475-4FDB-4BC2-AB46-6E3F4BCC473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39" name="Image 9">
          <a:extLst>
            <a:ext uri="{FF2B5EF4-FFF2-40B4-BE49-F238E27FC236}">
              <a16:creationId xmlns:a16="http://schemas.microsoft.com/office/drawing/2014/main" id="{59DF7564-A715-4E8D-832A-CA17EE479A6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40" name="Image 10">
          <a:extLst>
            <a:ext uri="{FF2B5EF4-FFF2-40B4-BE49-F238E27FC236}">
              <a16:creationId xmlns:a16="http://schemas.microsoft.com/office/drawing/2014/main" id="{21E1C9DE-2E5D-4C18-B321-604F771325B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41" name="Image 11">
          <a:extLst>
            <a:ext uri="{FF2B5EF4-FFF2-40B4-BE49-F238E27FC236}">
              <a16:creationId xmlns:a16="http://schemas.microsoft.com/office/drawing/2014/main" id="{FEB474DA-C1A0-49FB-A7AC-922A54D533D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70</xdr:row>
      <xdr:rowOff>0</xdr:rowOff>
    </xdr:from>
    <xdr:ext cx="19050" cy="9525"/>
    <xdr:pic>
      <xdr:nvPicPr>
        <xdr:cNvPr id="42" name="imgConv">
          <a:extLst>
            <a:ext uri="{FF2B5EF4-FFF2-40B4-BE49-F238E27FC236}">
              <a16:creationId xmlns:a16="http://schemas.microsoft.com/office/drawing/2014/main" id="{A87BA1D9-CA2C-4BE8-9B2C-EEC50B81777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70</xdr:row>
      <xdr:rowOff>0</xdr:rowOff>
    </xdr:from>
    <xdr:ext cx="19050" cy="9525"/>
    <xdr:pic>
      <xdr:nvPicPr>
        <xdr:cNvPr id="43" name="Image 3">
          <a:extLst>
            <a:ext uri="{FF2B5EF4-FFF2-40B4-BE49-F238E27FC236}">
              <a16:creationId xmlns:a16="http://schemas.microsoft.com/office/drawing/2014/main" id="{CD59F3EA-06FB-4F9A-B9BF-BAA443AB5E5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38100</xdr:colOff>
      <xdr:row>70</xdr:row>
      <xdr:rowOff>0</xdr:rowOff>
    </xdr:from>
    <xdr:ext cx="19050" cy="9525"/>
    <xdr:pic>
      <xdr:nvPicPr>
        <xdr:cNvPr id="44" name="imgConv">
          <a:extLst>
            <a:ext uri="{FF2B5EF4-FFF2-40B4-BE49-F238E27FC236}">
              <a16:creationId xmlns:a16="http://schemas.microsoft.com/office/drawing/2014/main" id="{F20A38B0-97BA-4E8D-8EE1-65EE4A052DB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57150</xdr:colOff>
      <xdr:row>70</xdr:row>
      <xdr:rowOff>0</xdr:rowOff>
    </xdr:from>
    <xdr:ext cx="19050" cy="9525"/>
    <xdr:pic>
      <xdr:nvPicPr>
        <xdr:cNvPr id="45" name="Image 5">
          <a:extLst>
            <a:ext uri="{FF2B5EF4-FFF2-40B4-BE49-F238E27FC236}">
              <a16:creationId xmlns:a16="http://schemas.microsoft.com/office/drawing/2014/main" id="{11BE7AD6-A354-4B3A-A61B-1058015092C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76200</xdr:colOff>
      <xdr:row>70</xdr:row>
      <xdr:rowOff>0</xdr:rowOff>
    </xdr:from>
    <xdr:ext cx="19050" cy="9525"/>
    <xdr:pic>
      <xdr:nvPicPr>
        <xdr:cNvPr id="46" name="Image 6">
          <a:extLst>
            <a:ext uri="{FF2B5EF4-FFF2-40B4-BE49-F238E27FC236}">
              <a16:creationId xmlns:a16="http://schemas.microsoft.com/office/drawing/2014/main" id="{9D95A71D-3A29-4083-8283-B96ECC344D0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95250</xdr:colOff>
      <xdr:row>70</xdr:row>
      <xdr:rowOff>0</xdr:rowOff>
    </xdr:from>
    <xdr:ext cx="19050" cy="9525"/>
    <xdr:pic>
      <xdr:nvPicPr>
        <xdr:cNvPr id="47" name="Image 7">
          <a:extLst>
            <a:ext uri="{FF2B5EF4-FFF2-40B4-BE49-F238E27FC236}">
              <a16:creationId xmlns:a16="http://schemas.microsoft.com/office/drawing/2014/main" id="{A4BB578F-CC9D-4F09-A780-AD2EAEDDC90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123825</xdr:colOff>
      <xdr:row>70</xdr:row>
      <xdr:rowOff>0</xdr:rowOff>
    </xdr:from>
    <xdr:ext cx="19050" cy="9525"/>
    <xdr:pic>
      <xdr:nvPicPr>
        <xdr:cNvPr id="48" name="imgTP">
          <a:extLst>
            <a:ext uri="{FF2B5EF4-FFF2-40B4-BE49-F238E27FC236}">
              <a16:creationId xmlns:a16="http://schemas.microsoft.com/office/drawing/2014/main" id="{EF1CFAD7-B8B1-467B-A1BA-3B02849A810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133350</xdr:colOff>
      <xdr:row>70</xdr:row>
      <xdr:rowOff>0</xdr:rowOff>
    </xdr:from>
    <xdr:ext cx="19050" cy="9525"/>
    <xdr:pic>
      <xdr:nvPicPr>
        <xdr:cNvPr id="49" name="Image 9">
          <a:extLst>
            <a:ext uri="{FF2B5EF4-FFF2-40B4-BE49-F238E27FC236}">
              <a16:creationId xmlns:a16="http://schemas.microsoft.com/office/drawing/2014/main" id="{22215E48-3332-4F9E-AEA9-D0B4A9F8444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152400</xdr:colOff>
      <xdr:row>70</xdr:row>
      <xdr:rowOff>0</xdr:rowOff>
    </xdr:from>
    <xdr:ext cx="19050" cy="9525"/>
    <xdr:pic>
      <xdr:nvPicPr>
        <xdr:cNvPr id="50" name="Image 10">
          <a:extLst>
            <a:ext uri="{FF2B5EF4-FFF2-40B4-BE49-F238E27FC236}">
              <a16:creationId xmlns:a16="http://schemas.microsoft.com/office/drawing/2014/main" id="{3A3B859E-59EE-4D15-BC58-B724031552D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171450</xdr:colOff>
      <xdr:row>70</xdr:row>
      <xdr:rowOff>0</xdr:rowOff>
    </xdr:from>
    <xdr:ext cx="19050" cy="9525"/>
    <xdr:pic>
      <xdr:nvPicPr>
        <xdr:cNvPr id="51" name="Image 11">
          <a:extLst>
            <a:ext uri="{FF2B5EF4-FFF2-40B4-BE49-F238E27FC236}">
              <a16:creationId xmlns:a16="http://schemas.microsoft.com/office/drawing/2014/main" id="{00DE84B2-A57A-46A1-9E0A-49933C9A45F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70</xdr:row>
      <xdr:rowOff>0</xdr:rowOff>
    </xdr:from>
    <xdr:ext cx="19050" cy="9525"/>
    <xdr:pic>
      <xdr:nvPicPr>
        <xdr:cNvPr id="52" name="imgConv">
          <a:extLst>
            <a:ext uri="{FF2B5EF4-FFF2-40B4-BE49-F238E27FC236}">
              <a16:creationId xmlns:a16="http://schemas.microsoft.com/office/drawing/2014/main" id="{67458ED2-1AA9-48F3-AB1C-4A083571D0E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70</xdr:row>
      <xdr:rowOff>0</xdr:rowOff>
    </xdr:from>
    <xdr:ext cx="19050" cy="9525"/>
    <xdr:pic>
      <xdr:nvPicPr>
        <xdr:cNvPr id="53" name="Image 3">
          <a:extLst>
            <a:ext uri="{FF2B5EF4-FFF2-40B4-BE49-F238E27FC236}">
              <a16:creationId xmlns:a16="http://schemas.microsoft.com/office/drawing/2014/main" id="{4E647438-6899-46F7-AFF3-70F3B86240D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38100</xdr:colOff>
      <xdr:row>70</xdr:row>
      <xdr:rowOff>0</xdr:rowOff>
    </xdr:from>
    <xdr:ext cx="19050" cy="9525"/>
    <xdr:pic>
      <xdr:nvPicPr>
        <xdr:cNvPr id="54" name="imgConv">
          <a:extLst>
            <a:ext uri="{FF2B5EF4-FFF2-40B4-BE49-F238E27FC236}">
              <a16:creationId xmlns:a16="http://schemas.microsoft.com/office/drawing/2014/main" id="{67D3A8A7-2DA0-438C-B718-42233FACC6F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57150</xdr:colOff>
      <xdr:row>70</xdr:row>
      <xdr:rowOff>0</xdr:rowOff>
    </xdr:from>
    <xdr:ext cx="19050" cy="9525"/>
    <xdr:pic>
      <xdr:nvPicPr>
        <xdr:cNvPr id="55" name="Image 5">
          <a:extLst>
            <a:ext uri="{FF2B5EF4-FFF2-40B4-BE49-F238E27FC236}">
              <a16:creationId xmlns:a16="http://schemas.microsoft.com/office/drawing/2014/main" id="{2010EC50-81FA-4570-9121-1703452E9F5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76200</xdr:colOff>
      <xdr:row>70</xdr:row>
      <xdr:rowOff>0</xdr:rowOff>
    </xdr:from>
    <xdr:ext cx="19050" cy="9525"/>
    <xdr:pic>
      <xdr:nvPicPr>
        <xdr:cNvPr id="56" name="Image 6">
          <a:extLst>
            <a:ext uri="{FF2B5EF4-FFF2-40B4-BE49-F238E27FC236}">
              <a16:creationId xmlns:a16="http://schemas.microsoft.com/office/drawing/2014/main" id="{151F6EFF-EEF1-4486-B620-9657C82673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95250</xdr:colOff>
      <xdr:row>70</xdr:row>
      <xdr:rowOff>0</xdr:rowOff>
    </xdr:from>
    <xdr:ext cx="19050" cy="9525"/>
    <xdr:pic>
      <xdr:nvPicPr>
        <xdr:cNvPr id="57" name="Image 7">
          <a:extLst>
            <a:ext uri="{FF2B5EF4-FFF2-40B4-BE49-F238E27FC236}">
              <a16:creationId xmlns:a16="http://schemas.microsoft.com/office/drawing/2014/main" id="{674F8C64-B32F-4593-AEF0-229F6C67394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123825</xdr:colOff>
      <xdr:row>70</xdr:row>
      <xdr:rowOff>0</xdr:rowOff>
    </xdr:from>
    <xdr:ext cx="19050" cy="9525"/>
    <xdr:pic>
      <xdr:nvPicPr>
        <xdr:cNvPr id="58" name="imgTP">
          <a:extLst>
            <a:ext uri="{FF2B5EF4-FFF2-40B4-BE49-F238E27FC236}">
              <a16:creationId xmlns:a16="http://schemas.microsoft.com/office/drawing/2014/main" id="{16DB4A7E-CF48-4D16-BD9D-A2988AD8F59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133350</xdr:colOff>
      <xdr:row>70</xdr:row>
      <xdr:rowOff>0</xdr:rowOff>
    </xdr:from>
    <xdr:ext cx="19050" cy="9525"/>
    <xdr:pic>
      <xdr:nvPicPr>
        <xdr:cNvPr id="59" name="Image 9">
          <a:extLst>
            <a:ext uri="{FF2B5EF4-FFF2-40B4-BE49-F238E27FC236}">
              <a16:creationId xmlns:a16="http://schemas.microsoft.com/office/drawing/2014/main" id="{CBA17844-B0DE-4ECE-A05B-52CECCEEF44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152400</xdr:colOff>
      <xdr:row>70</xdr:row>
      <xdr:rowOff>0</xdr:rowOff>
    </xdr:from>
    <xdr:ext cx="19050" cy="9525"/>
    <xdr:pic>
      <xdr:nvPicPr>
        <xdr:cNvPr id="60" name="Image 10">
          <a:extLst>
            <a:ext uri="{FF2B5EF4-FFF2-40B4-BE49-F238E27FC236}">
              <a16:creationId xmlns:a16="http://schemas.microsoft.com/office/drawing/2014/main" id="{3C51D305-FBC5-4E65-9D4B-E3FFB916E7F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171450</xdr:colOff>
      <xdr:row>70</xdr:row>
      <xdr:rowOff>0</xdr:rowOff>
    </xdr:from>
    <xdr:ext cx="19050" cy="9525"/>
    <xdr:pic>
      <xdr:nvPicPr>
        <xdr:cNvPr id="61" name="Image 11">
          <a:extLst>
            <a:ext uri="{FF2B5EF4-FFF2-40B4-BE49-F238E27FC236}">
              <a16:creationId xmlns:a16="http://schemas.microsoft.com/office/drawing/2014/main" id="{1179DE56-259D-4D68-95EB-1AB6208248E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70</xdr:row>
      <xdr:rowOff>0</xdr:rowOff>
    </xdr:from>
    <xdr:ext cx="19050" cy="9525"/>
    <xdr:pic>
      <xdr:nvPicPr>
        <xdr:cNvPr id="62" name="imgConv">
          <a:extLst>
            <a:ext uri="{FF2B5EF4-FFF2-40B4-BE49-F238E27FC236}">
              <a16:creationId xmlns:a16="http://schemas.microsoft.com/office/drawing/2014/main" id="{1FADB237-B745-4A03-8F3F-784491F32C3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70</xdr:row>
      <xdr:rowOff>0</xdr:rowOff>
    </xdr:from>
    <xdr:ext cx="19050" cy="9525"/>
    <xdr:pic>
      <xdr:nvPicPr>
        <xdr:cNvPr id="63" name="Image 3">
          <a:extLst>
            <a:ext uri="{FF2B5EF4-FFF2-40B4-BE49-F238E27FC236}">
              <a16:creationId xmlns:a16="http://schemas.microsoft.com/office/drawing/2014/main" id="{3203B030-1CC8-4021-9558-E6ED8848F39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38100</xdr:colOff>
      <xdr:row>70</xdr:row>
      <xdr:rowOff>0</xdr:rowOff>
    </xdr:from>
    <xdr:ext cx="19050" cy="9525"/>
    <xdr:pic>
      <xdr:nvPicPr>
        <xdr:cNvPr id="64" name="imgConv">
          <a:extLst>
            <a:ext uri="{FF2B5EF4-FFF2-40B4-BE49-F238E27FC236}">
              <a16:creationId xmlns:a16="http://schemas.microsoft.com/office/drawing/2014/main" id="{FE0E8EF7-0289-4F9B-AF39-9DBC63E0C3C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57150</xdr:colOff>
      <xdr:row>70</xdr:row>
      <xdr:rowOff>0</xdr:rowOff>
    </xdr:from>
    <xdr:ext cx="19050" cy="9525"/>
    <xdr:pic>
      <xdr:nvPicPr>
        <xdr:cNvPr id="65" name="Image 5">
          <a:extLst>
            <a:ext uri="{FF2B5EF4-FFF2-40B4-BE49-F238E27FC236}">
              <a16:creationId xmlns:a16="http://schemas.microsoft.com/office/drawing/2014/main" id="{2217D4AE-E892-4343-B13E-7BB01169139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76200</xdr:colOff>
      <xdr:row>70</xdr:row>
      <xdr:rowOff>0</xdr:rowOff>
    </xdr:from>
    <xdr:ext cx="19050" cy="9525"/>
    <xdr:pic>
      <xdr:nvPicPr>
        <xdr:cNvPr id="66" name="Image 6">
          <a:extLst>
            <a:ext uri="{FF2B5EF4-FFF2-40B4-BE49-F238E27FC236}">
              <a16:creationId xmlns:a16="http://schemas.microsoft.com/office/drawing/2014/main" id="{2624D81B-CD18-4326-9D42-27EB5A69339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95250</xdr:colOff>
      <xdr:row>70</xdr:row>
      <xdr:rowOff>0</xdr:rowOff>
    </xdr:from>
    <xdr:ext cx="19050" cy="9525"/>
    <xdr:pic>
      <xdr:nvPicPr>
        <xdr:cNvPr id="67" name="Image 7">
          <a:extLst>
            <a:ext uri="{FF2B5EF4-FFF2-40B4-BE49-F238E27FC236}">
              <a16:creationId xmlns:a16="http://schemas.microsoft.com/office/drawing/2014/main" id="{BA2CA66B-E522-42FE-90E3-2003490BF1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123825</xdr:colOff>
      <xdr:row>70</xdr:row>
      <xdr:rowOff>0</xdr:rowOff>
    </xdr:from>
    <xdr:ext cx="19050" cy="9525"/>
    <xdr:pic>
      <xdr:nvPicPr>
        <xdr:cNvPr id="68" name="imgTP">
          <a:extLst>
            <a:ext uri="{FF2B5EF4-FFF2-40B4-BE49-F238E27FC236}">
              <a16:creationId xmlns:a16="http://schemas.microsoft.com/office/drawing/2014/main" id="{E4603F3A-69B0-4567-B57F-9D3F146B696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133350</xdr:colOff>
      <xdr:row>70</xdr:row>
      <xdr:rowOff>0</xdr:rowOff>
    </xdr:from>
    <xdr:ext cx="19050" cy="9525"/>
    <xdr:pic>
      <xdr:nvPicPr>
        <xdr:cNvPr id="69" name="Image 9">
          <a:extLst>
            <a:ext uri="{FF2B5EF4-FFF2-40B4-BE49-F238E27FC236}">
              <a16:creationId xmlns:a16="http://schemas.microsoft.com/office/drawing/2014/main" id="{A9887CEA-1F45-45EF-A0B6-D1C57D183B4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152400</xdr:colOff>
      <xdr:row>70</xdr:row>
      <xdr:rowOff>0</xdr:rowOff>
    </xdr:from>
    <xdr:ext cx="19050" cy="9525"/>
    <xdr:pic>
      <xdr:nvPicPr>
        <xdr:cNvPr id="70" name="Image 10">
          <a:extLst>
            <a:ext uri="{FF2B5EF4-FFF2-40B4-BE49-F238E27FC236}">
              <a16:creationId xmlns:a16="http://schemas.microsoft.com/office/drawing/2014/main" id="{49C365AA-A509-4994-8AC6-446FDF6256E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171450</xdr:colOff>
      <xdr:row>70</xdr:row>
      <xdr:rowOff>0</xdr:rowOff>
    </xdr:from>
    <xdr:ext cx="19050" cy="9525"/>
    <xdr:pic>
      <xdr:nvPicPr>
        <xdr:cNvPr id="71" name="Image 11">
          <a:extLst>
            <a:ext uri="{FF2B5EF4-FFF2-40B4-BE49-F238E27FC236}">
              <a16:creationId xmlns:a16="http://schemas.microsoft.com/office/drawing/2014/main" id="{3A4CDDED-1A7A-47E9-9F21-0757EC1E8A8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70</xdr:row>
      <xdr:rowOff>0</xdr:rowOff>
    </xdr:from>
    <xdr:ext cx="19050" cy="9525"/>
    <xdr:pic>
      <xdr:nvPicPr>
        <xdr:cNvPr id="72" name="imgConv">
          <a:extLst>
            <a:ext uri="{FF2B5EF4-FFF2-40B4-BE49-F238E27FC236}">
              <a16:creationId xmlns:a16="http://schemas.microsoft.com/office/drawing/2014/main" id="{F99663DE-A726-44C8-952A-2039998AB8B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70</xdr:row>
      <xdr:rowOff>0</xdr:rowOff>
    </xdr:from>
    <xdr:ext cx="19050" cy="9525"/>
    <xdr:pic>
      <xdr:nvPicPr>
        <xdr:cNvPr id="73" name="Image 3">
          <a:extLst>
            <a:ext uri="{FF2B5EF4-FFF2-40B4-BE49-F238E27FC236}">
              <a16:creationId xmlns:a16="http://schemas.microsoft.com/office/drawing/2014/main" id="{8D6CF6BC-6530-467E-A757-55E2E1EE0E3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38100</xdr:colOff>
      <xdr:row>70</xdr:row>
      <xdr:rowOff>0</xdr:rowOff>
    </xdr:from>
    <xdr:ext cx="19050" cy="9525"/>
    <xdr:pic>
      <xdr:nvPicPr>
        <xdr:cNvPr id="74" name="imgConv">
          <a:extLst>
            <a:ext uri="{FF2B5EF4-FFF2-40B4-BE49-F238E27FC236}">
              <a16:creationId xmlns:a16="http://schemas.microsoft.com/office/drawing/2014/main" id="{E5C64940-FEAB-48EE-8E35-49E358D6E95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57150</xdr:colOff>
      <xdr:row>70</xdr:row>
      <xdr:rowOff>0</xdr:rowOff>
    </xdr:from>
    <xdr:ext cx="19050" cy="9525"/>
    <xdr:pic>
      <xdr:nvPicPr>
        <xdr:cNvPr id="75" name="Image 5">
          <a:extLst>
            <a:ext uri="{FF2B5EF4-FFF2-40B4-BE49-F238E27FC236}">
              <a16:creationId xmlns:a16="http://schemas.microsoft.com/office/drawing/2014/main" id="{E3128B1A-87B9-496C-ACE8-2B977EBBFF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76200</xdr:colOff>
      <xdr:row>70</xdr:row>
      <xdr:rowOff>0</xdr:rowOff>
    </xdr:from>
    <xdr:ext cx="19050" cy="9525"/>
    <xdr:pic>
      <xdr:nvPicPr>
        <xdr:cNvPr id="76" name="Image 6">
          <a:extLst>
            <a:ext uri="{FF2B5EF4-FFF2-40B4-BE49-F238E27FC236}">
              <a16:creationId xmlns:a16="http://schemas.microsoft.com/office/drawing/2014/main" id="{261F3BBB-1821-4FF2-8C6D-08F28C37226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95250</xdr:colOff>
      <xdr:row>70</xdr:row>
      <xdr:rowOff>0</xdr:rowOff>
    </xdr:from>
    <xdr:ext cx="19050" cy="9525"/>
    <xdr:pic>
      <xdr:nvPicPr>
        <xdr:cNvPr id="77" name="Image 7">
          <a:extLst>
            <a:ext uri="{FF2B5EF4-FFF2-40B4-BE49-F238E27FC236}">
              <a16:creationId xmlns:a16="http://schemas.microsoft.com/office/drawing/2014/main" id="{2B95F397-D8F7-4B34-9CC7-A86F8D06341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123825</xdr:colOff>
      <xdr:row>70</xdr:row>
      <xdr:rowOff>0</xdr:rowOff>
    </xdr:from>
    <xdr:ext cx="19050" cy="9525"/>
    <xdr:pic>
      <xdr:nvPicPr>
        <xdr:cNvPr id="78" name="imgTP">
          <a:extLst>
            <a:ext uri="{FF2B5EF4-FFF2-40B4-BE49-F238E27FC236}">
              <a16:creationId xmlns:a16="http://schemas.microsoft.com/office/drawing/2014/main" id="{8EEE972D-9954-4CA4-BFEC-8D4FB37AD87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133350</xdr:colOff>
      <xdr:row>70</xdr:row>
      <xdr:rowOff>0</xdr:rowOff>
    </xdr:from>
    <xdr:ext cx="19050" cy="9525"/>
    <xdr:pic>
      <xdr:nvPicPr>
        <xdr:cNvPr id="79" name="Image 9">
          <a:extLst>
            <a:ext uri="{FF2B5EF4-FFF2-40B4-BE49-F238E27FC236}">
              <a16:creationId xmlns:a16="http://schemas.microsoft.com/office/drawing/2014/main" id="{2C12DE35-7B61-4F85-8D84-8C720DBF576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152400</xdr:colOff>
      <xdr:row>70</xdr:row>
      <xdr:rowOff>0</xdr:rowOff>
    </xdr:from>
    <xdr:ext cx="19050" cy="9525"/>
    <xdr:pic>
      <xdr:nvPicPr>
        <xdr:cNvPr id="80" name="Image 10">
          <a:extLst>
            <a:ext uri="{FF2B5EF4-FFF2-40B4-BE49-F238E27FC236}">
              <a16:creationId xmlns:a16="http://schemas.microsoft.com/office/drawing/2014/main" id="{6D89025A-1969-4888-A405-83CF1866B7A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171450</xdr:colOff>
      <xdr:row>70</xdr:row>
      <xdr:rowOff>0</xdr:rowOff>
    </xdr:from>
    <xdr:ext cx="19050" cy="9525"/>
    <xdr:pic>
      <xdr:nvPicPr>
        <xdr:cNvPr id="81" name="Image 11">
          <a:extLst>
            <a:ext uri="{FF2B5EF4-FFF2-40B4-BE49-F238E27FC236}">
              <a16:creationId xmlns:a16="http://schemas.microsoft.com/office/drawing/2014/main" id="{BFBCA003-63EB-45E9-80A9-9D02DEA17E8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70</xdr:row>
      <xdr:rowOff>0</xdr:rowOff>
    </xdr:from>
    <xdr:ext cx="19050" cy="9525"/>
    <xdr:pic>
      <xdr:nvPicPr>
        <xdr:cNvPr id="82" name="imgConv">
          <a:extLst>
            <a:ext uri="{FF2B5EF4-FFF2-40B4-BE49-F238E27FC236}">
              <a16:creationId xmlns:a16="http://schemas.microsoft.com/office/drawing/2014/main" id="{44A440C6-B5D9-42CB-92B6-0622890E1DE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70</xdr:row>
      <xdr:rowOff>0</xdr:rowOff>
    </xdr:from>
    <xdr:ext cx="19050" cy="9525"/>
    <xdr:pic>
      <xdr:nvPicPr>
        <xdr:cNvPr id="83" name="Image 3">
          <a:extLst>
            <a:ext uri="{FF2B5EF4-FFF2-40B4-BE49-F238E27FC236}">
              <a16:creationId xmlns:a16="http://schemas.microsoft.com/office/drawing/2014/main" id="{D11A5552-0E98-4655-8C29-F57DDB203AF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38100</xdr:colOff>
      <xdr:row>70</xdr:row>
      <xdr:rowOff>0</xdr:rowOff>
    </xdr:from>
    <xdr:ext cx="19050" cy="9525"/>
    <xdr:pic>
      <xdr:nvPicPr>
        <xdr:cNvPr id="84" name="imgConv">
          <a:extLst>
            <a:ext uri="{FF2B5EF4-FFF2-40B4-BE49-F238E27FC236}">
              <a16:creationId xmlns:a16="http://schemas.microsoft.com/office/drawing/2014/main" id="{C5BC29A1-DA5B-4D13-BE82-7E2FD3FADB3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57150</xdr:colOff>
      <xdr:row>70</xdr:row>
      <xdr:rowOff>0</xdr:rowOff>
    </xdr:from>
    <xdr:ext cx="19050" cy="9525"/>
    <xdr:pic>
      <xdr:nvPicPr>
        <xdr:cNvPr id="85" name="Image 5">
          <a:extLst>
            <a:ext uri="{FF2B5EF4-FFF2-40B4-BE49-F238E27FC236}">
              <a16:creationId xmlns:a16="http://schemas.microsoft.com/office/drawing/2014/main" id="{73E925C8-5E72-43A2-A1D4-B384CEFB6F9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76200</xdr:colOff>
      <xdr:row>70</xdr:row>
      <xdr:rowOff>0</xdr:rowOff>
    </xdr:from>
    <xdr:ext cx="19050" cy="9525"/>
    <xdr:pic>
      <xdr:nvPicPr>
        <xdr:cNvPr id="86" name="Image 6">
          <a:extLst>
            <a:ext uri="{FF2B5EF4-FFF2-40B4-BE49-F238E27FC236}">
              <a16:creationId xmlns:a16="http://schemas.microsoft.com/office/drawing/2014/main" id="{7745D293-AC40-4AE0-AA66-0304D601553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95250</xdr:colOff>
      <xdr:row>70</xdr:row>
      <xdr:rowOff>0</xdr:rowOff>
    </xdr:from>
    <xdr:ext cx="19050" cy="9525"/>
    <xdr:pic>
      <xdr:nvPicPr>
        <xdr:cNvPr id="87" name="Image 7">
          <a:extLst>
            <a:ext uri="{FF2B5EF4-FFF2-40B4-BE49-F238E27FC236}">
              <a16:creationId xmlns:a16="http://schemas.microsoft.com/office/drawing/2014/main" id="{A0EB0E5E-61CB-4C51-B852-43171A6F9D0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123825</xdr:colOff>
      <xdr:row>70</xdr:row>
      <xdr:rowOff>0</xdr:rowOff>
    </xdr:from>
    <xdr:ext cx="19050" cy="9525"/>
    <xdr:pic>
      <xdr:nvPicPr>
        <xdr:cNvPr id="88" name="imgTP">
          <a:extLst>
            <a:ext uri="{FF2B5EF4-FFF2-40B4-BE49-F238E27FC236}">
              <a16:creationId xmlns:a16="http://schemas.microsoft.com/office/drawing/2014/main" id="{1D131DC8-5652-4889-B471-D9443ABBD37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133350</xdr:colOff>
      <xdr:row>70</xdr:row>
      <xdr:rowOff>0</xdr:rowOff>
    </xdr:from>
    <xdr:ext cx="19050" cy="9525"/>
    <xdr:pic>
      <xdr:nvPicPr>
        <xdr:cNvPr id="89" name="Image 9">
          <a:extLst>
            <a:ext uri="{FF2B5EF4-FFF2-40B4-BE49-F238E27FC236}">
              <a16:creationId xmlns:a16="http://schemas.microsoft.com/office/drawing/2014/main" id="{9194C6A0-C205-408E-ADB4-5FA59E3FD40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152400</xdr:colOff>
      <xdr:row>70</xdr:row>
      <xdr:rowOff>0</xdr:rowOff>
    </xdr:from>
    <xdr:ext cx="19050" cy="9525"/>
    <xdr:pic>
      <xdr:nvPicPr>
        <xdr:cNvPr id="90" name="Image 10">
          <a:extLst>
            <a:ext uri="{FF2B5EF4-FFF2-40B4-BE49-F238E27FC236}">
              <a16:creationId xmlns:a16="http://schemas.microsoft.com/office/drawing/2014/main" id="{9548DE0A-A071-4926-AA2C-E0C1F51A51E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171450</xdr:colOff>
      <xdr:row>70</xdr:row>
      <xdr:rowOff>0</xdr:rowOff>
    </xdr:from>
    <xdr:ext cx="19050" cy="9525"/>
    <xdr:pic>
      <xdr:nvPicPr>
        <xdr:cNvPr id="91" name="Image 11">
          <a:extLst>
            <a:ext uri="{FF2B5EF4-FFF2-40B4-BE49-F238E27FC236}">
              <a16:creationId xmlns:a16="http://schemas.microsoft.com/office/drawing/2014/main" id="{F5577DBF-D755-4A01-A672-3E2D894512B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66675</xdr:colOff>
      <xdr:row>0</xdr:row>
      <xdr:rowOff>66675</xdr:rowOff>
    </xdr:from>
    <xdr:ext cx="2105025" cy="1955800"/>
    <xdr:pic>
      <xdr:nvPicPr>
        <xdr:cNvPr id="92" name="Image 2">
          <a:extLst>
            <a:ext uri="{FF2B5EF4-FFF2-40B4-BE49-F238E27FC236}">
              <a16:creationId xmlns:a16="http://schemas.microsoft.com/office/drawing/2014/main" id="{252C36D4-FFDD-42B8-8D24-FE1713854D7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66675"/>
          <a:ext cx="2105025" cy="195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3286125</xdr:colOff>
      <xdr:row>14</xdr:row>
      <xdr:rowOff>9525</xdr:rowOff>
    </xdr:from>
    <xdr:to>
      <xdr:col>3</xdr:col>
      <xdr:colOff>762000</xdr:colOff>
      <xdr:row>14</xdr:row>
      <xdr:rowOff>9525</xdr:rowOff>
    </xdr:to>
    <xdr:cxnSp macro="">
      <xdr:nvCxnSpPr>
        <xdr:cNvPr id="93" name="Connecteur droit 92">
          <a:extLst>
            <a:ext uri="{FF2B5EF4-FFF2-40B4-BE49-F238E27FC236}">
              <a16:creationId xmlns:a16="http://schemas.microsoft.com/office/drawing/2014/main" id="{AE925F22-42EF-4AF9-AA6A-B19CD6DF845E}"/>
            </a:ext>
          </a:extLst>
        </xdr:cNvPr>
        <xdr:cNvCxnSpPr/>
      </xdr:nvCxnSpPr>
      <xdr:spPr>
        <a:xfrm>
          <a:off x="3286125" y="2714625"/>
          <a:ext cx="3962400" cy="0"/>
        </a:xfrm>
        <a:prstGeom prst="line">
          <a:avLst/>
        </a:prstGeom>
        <a:ln w="12700">
          <a:solidFill>
            <a:srgbClr val="1D4489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0</xdr:col>
      <xdr:colOff>0</xdr:colOff>
      <xdr:row>70</xdr:row>
      <xdr:rowOff>0</xdr:rowOff>
    </xdr:from>
    <xdr:ext cx="19050" cy="9525"/>
    <xdr:pic>
      <xdr:nvPicPr>
        <xdr:cNvPr id="94" name="imgConv">
          <a:extLst>
            <a:ext uri="{FF2B5EF4-FFF2-40B4-BE49-F238E27FC236}">
              <a16:creationId xmlns:a16="http://schemas.microsoft.com/office/drawing/2014/main" id="{BB53D429-BF18-4817-B2E5-872B083D327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70</xdr:row>
      <xdr:rowOff>0</xdr:rowOff>
    </xdr:from>
    <xdr:ext cx="19050" cy="9525"/>
    <xdr:pic>
      <xdr:nvPicPr>
        <xdr:cNvPr id="95" name="Image 3">
          <a:extLst>
            <a:ext uri="{FF2B5EF4-FFF2-40B4-BE49-F238E27FC236}">
              <a16:creationId xmlns:a16="http://schemas.microsoft.com/office/drawing/2014/main" id="{8F7DA69D-0B8F-4C81-A7E8-6F5676753E9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38100</xdr:colOff>
      <xdr:row>70</xdr:row>
      <xdr:rowOff>0</xdr:rowOff>
    </xdr:from>
    <xdr:ext cx="19050" cy="9525"/>
    <xdr:pic>
      <xdr:nvPicPr>
        <xdr:cNvPr id="96" name="imgConv">
          <a:extLst>
            <a:ext uri="{FF2B5EF4-FFF2-40B4-BE49-F238E27FC236}">
              <a16:creationId xmlns:a16="http://schemas.microsoft.com/office/drawing/2014/main" id="{224287A4-FC57-4C04-B9C2-2FA05383D62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57150</xdr:colOff>
      <xdr:row>70</xdr:row>
      <xdr:rowOff>0</xdr:rowOff>
    </xdr:from>
    <xdr:ext cx="19050" cy="9525"/>
    <xdr:pic>
      <xdr:nvPicPr>
        <xdr:cNvPr id="97" name="Image 5">
          <a:extLst>
            <a:ext uri="{FF2B5EF4-FFF2-40B4-BE49-F238E27FC236}">
              <a16:creationId xmlns:a16="http://schemas.microsoft.com/office/drawing/2014/main" id="{E9B5E4B2-E67E-4DBB-B248-3E41EE8ADC7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76200</xdr:colOff>
      <xdr:row>70</xdr:row>
      <xdr:rowOff>0</xdr:rowOff>
    </xdr:from>
    <xdr:ext cx="19050" cy="9525"/>
    <xdr:pic>
      <xdr:nvPicPr>
        <xdr:cNvPr id="98" name="Image 6">
          <a:extLst>
            <a:ext uri="{FF2B5EF4-FFF2-40B4-BE49-F238E27FC236}">
              <a16:creationId xmlns:a16="http://schemas.microsoft.com/office/drawing/2014/main" id="{85159D08-2737-4E0A-80C0-780019232F4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95250</xdr:colOff>
      <xdr:row>70</xdr:row>
      <xdr:rowOff>0</xdr:rowOff>
    </xdr:from>
    <xdr:ext cx="19050" cy="9525"/>
    <xdr:pic>
      <xdr:nvPicPr>
        <xdr:cNvPr id="99" name="Image 7">
          <a:extLst>
            <a:ext uri="{FF2B5EF4-FFF2-40B4-BE49-F238E27FC236}">
              <a16:creationId xmlns:a16="http://schemas.microsoft.com/office/drawing/2014/main" id="{800FD9F6-9A77-4CAC-B1F7-09B2DEF2451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123825</xdr:colOff>
      <xdr:row>70</xdr:row>
      <xdr:rowOff>0</xdr:rowOff>
    </xdr:from>
    <xdr:ext cx="19050" cy="9525"/>
    <xdr:pic>
      <xdr:nvPicPr>
        <xdr:cNvPr id="100" name="imgTP">
          <a:extLst>
            <a:ext uri="{FF2B5EF4-FFF2-40B4-BE49-F238E27FC236}">
              <a16:creationId xmlns:a16="http://schemas.microsoft.com/office/drawing/2014/main" id="{D0C83DF9-C8F4-41C0-B459-104D4BEE0C0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133350</xdr:colOff>
      <xdr:row>70</xdr:row>
      <xdr:rowOff>0</xdr:rowOff>
    </xdr:from>
    <xdr:ext cx="19050" cy="9525"/>
    <xdr:pic>
      <xdr:nvPicPr>
        <xdr:cNvPr id="101" name="Image 9">
          <a:extLst>
            <a:ext uri="{FF2B5EF4-FFF2-40B4-BE49-F238E27FC236}">
              <a16:creationId xmlns:a16="http://schemas.microsoft.com/office/drawing/2014/main" id="{9AED9907-DF9B-44BC-84E3-A425E0F2936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152400</xdr:colOff>
      <xdr:row>70</xdr:row>
      <xdr:rowOff>0</xdr:rowOff>
    </xdr:from>
    <xdr:ext cx="19050" cy="9525"/>
    <xdr:pic>
      <xdr:nvPicPr>
        <xdr:cNvPr id="102" name="Image 10">
          <a:extLst>
            <a:ext uri="{FF2B5EF4-FFF2-40B4-BE49-F238E27FC236}">
              <a16:creationId xmlns:a16="http://schemas.microsoft.com/office/drawing/2014/main" id="{EA249921-5768-4E15-8DF6-D6E60DBB80D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171450</xdr:colOff>
      <xdr:row>70</xdr:row>
      <xdr:rowOff>0</xdr:rowOff>
    </xdr:from>
    <xdr:ext cx="19050" cy="9525"/>
    <xdr:pic>
      <xdr:nvPicPr>
        <xdr:cNvPr id="103" name="Image 11">
          <a:extLst>
            <a:ext uri="{FF2B5EF4-FFF2-40B4-BE49-F238E27FC236}">
              <a16:creationId xmlns:a16="http://schemas.microsoft.com/office/drawing/2014/main" id="{E331F87A-C809-49EF-988D-42C2316376C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04" name="imgConv">
          <a:extLst>
            <a:ext uri="{FF2B5EF4-FFF2-40B4-BE49-F238E27FC236}">
              <a16:creationId xmlns:a16="http://schemas.microsoft.com/office/drawing/2014/main" id="{5276E02C-E9B3-4C4E-84D9-C310705FA2C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05" name="Image 3">
          <a:extLst>
            <a:ext uri="{FF2B5EF4-FFF2-40B4-BE49-F238E27FC236}">
              <a16:creationId xmlns:a16="http://schemas.microsoft.com/office/drawing/2014/main" id="{C70FD58D-C607-4851-9757-6111DFB56AC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06" name="imgConv">
          <a:extLst>
            <a:ext uri="{FF2B5EF4-FFF2-40B4-BE49-F238E27FC236}">
              <a16:creationId xmlns:a16="http://schemas.microsoft.com/office/drawing/2014/main" id="{32391D77-3E8D-4506-9FD7-78276D58242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07" name="Image 5">
          <a:extLst>
            <a:ext uri="{FF2B5EF4-FFF2-40B4-BE49-F238E27FC236}">
              <a16:creationId xmlns:a16="http://schemas.microsoft.com/office/drawing/2014/main" id="{0E0240F2-6774-40E5-B5AC-BC8E5E26DF1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08" name="Image 6">
          <a:extLst>
            <a:ext uri="{FF2B5EF4-FFF2-40B4-BE49-F238E27FC236}">
              <a16:creationId xmlns:a16="http://schemas.microsoft.com/office/drawing/2014/main" id="{DC094515-EB90-4C11-8ED0-6E96597C597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09" name="Image 7">
          <a:extLst>
            <a:ext uri="{FF2B5EF4-FFF2-40B4-BE49-F238E27FC236}">
              <a16:creationId xmlns:a16="http://schemas.microsoft.com/office/drawing/2014/main" id="{77C0DFF6-858B-4244-BDEE-726551F21CF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10" name="imgTP">
          <a:extLst>
            <a:ext uri="{FF2B5EF4-FFF2-40B4-BE49-F238E27FC236}">
              <a16:creationId xmlns:a16="http://schemas.microsoft.com/office/drawing/2014/main" id="{A9E7091D-A2A4-47D1-B266-EAFEB45CEDD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11" name="Image 9">
          <a:extLst>
            <a:ext uri="{FF2B5EF4-FFF2-40B4-BE49-F238E27FC236}">
              <a16:creationId xmlns:a16="http://schemas.microsoft.com/office/drawing/2014/main" id="{9C0C8885-9F5D-4404-9E20-3A606399925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12" name="Image 10">
          <a:extLst>
            <a:ext uri="{FF2B5EF4-FFF2-40B4-BE49-F238E27FC236}">
              <a16:creationId xmlns:a16="http://schemas.microsoft.com/office/drawing/2014/main" id="{582AFA4B-4334-4927-BB57-55BF2A0684C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13" name="Image 11">
          <a:extLst>
            <a:ext uri="{FF2B5EF4-FFF2-40B4-BE49-F238E27FC236}">
              <a16:creationId xmlns:a16="http://schemas.microsoft.com/office/drawing/2014/main" id="{E3BDF329-3B58-4B33-B1B6-5EFB7CC030E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14" name="imgConv">
          <a:extLst>
            <a:ext uri="{FF2B5EF4-FFF2-40B4-BE49-F238E27FC236}">
              <a16:creationId xmlns:a16="http://schemas.microsoft.com/office/drawing/2014/main" id="{4CE7AF6D-609D-4423-8E71-57A1A92B01A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15" name="Image 3">
          <a:extLst>
            <a:ext uri="{FF2B5EF4-FFF2-40B4-BE49-F238E27FC236}">
              <a16:creationId xmlns:a16="http://schemas.microsoft.com/office/drawing/2014/main" id="{349CEED4-B776-4AFC-BADA-03650BD3BC7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16" name="imgConv">
          <a:extLst>
            <a:ext uri="{FF2B5EF4-FFF2-40B4-BE49-F238E27FC236}">
              <a16:creationId xmlns:a16="http://schemas.microsoft.com/office/drawing/2014/main" id="{7037C94B-3E7D-4DC4-A559-BBC9E73DA20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17" name="Image 5">
          <a:extLst>
            <a:ext uri="{FF2B5EF4-FFF2-40B4-BE49-F238E27FC236}">
              <a16:creationId xmlns:a16="http://schemas.microsoft.com/office/drawing/2014/main" id="{72518129-B816-4D33-BB54-5C509B9D8B4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18" name="Image 6">
          <a:extLst>
            <a:ext uri="{FF2B5EF4-FFF2-40B4-BE49-F238E27FC236}">
              <a16:creationId xmlns:a16="http://schemas.microsoft.com/office/drawing/2014/main" id="{60869C40-AD92-4197-BA9F-FA65FFA4CBA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19" name="Image 7">
          <a:extLst>
            <a:ext uri="{FF2B5EF4-FFF2-40B4-BE49-F238E27FC236}">
              <a16:creationId xmlns:a16="http://schemas.microsoft.com/office/drawing/2014/main" id="{FEE4BF77-8FAE-44A5-85F7-2257A2193C4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20" name="imgTP">
          <a:extLst>
            <a:ext uri="{FF2B5EF4-FFF2-40B4-BE49-F238E27FC236}">
              <a16:creationId xmlns:a16="http://schemas.microsoft.com/office/drawing/2014/main" id="{07F26285-3562-4049-A3B3-152DE328B1A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21" name="Image 9">
          <a:extLst>
            <a:ext uri="{FF2B5EF4-FFF2-40B4-BE49-F238E27FC236}">
              <a16:creationId xmlns:a16="http://schemas.microsoft.com/office/drawing/2014/main" id="{3835796C-9FD8-4D98-AE31-9370B5D76CF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22" name="Image 10">
          <a:extLst>
            <a:ext uri="{FF2B5EF4-FFF2-40B4-BE49-F238E27FC236}">
              <a16:creationId xmlns:a16="http://schemas.microsoft.com/office/drawing/2014/main" id="{27291789-411D-41AD-8976-38A62075CA7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23" name="Image 11">
          <a:extLst>
            <a:ext uri="{FF2B5EF4-FFF2-40B4-BE49-F238E27FC236}">
              <a16:creationId xmlns:a16="http://schemas.microsoft.com/office/drawing/2014/main" id="{E80B206D-6B5E-407B-98C5-0E14E700301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24" name="imgConv">
          <a:extLst>
            <a:ext uri="{FF2B5EF4-FFF2-40B4-BE49-F238E27FC236}">
              <a16:creationId xmlns:a16="http://schemas.microsoft.com/office/drawing/2014/main" id="{81E0BC0D-6073-4696-A9B7-1EE4ECB1F0E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25" name="Image 3">
          <a:extLst>
            <a:ext uri="{FF2B5EF4-FFF2-40B4-BE49-F238E27FC236}">
              <a16:creationId xmlns:a16="http://schemas.microsoft.com/office/drawing/2014/main" id="{72F7034F-7838-42EB-870C-B3B78785A1A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26" name="imgConv">
          <a:extLst>
            <a:ext uri="{FF2B5EF4-FFF2-40B4-BE49-F238E27FC236}">
              <a16:creationId xmlns:a16="http://schemas.microsoft.com/office/drawing/2014/main" id="{30D1EA69-50B4-466F-B29B-1E6812CEA19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27" name="Image 5">
          <a:extLst>
            <a:ext uri="{FF2B5EF4-FFF2-40B4-BE49-F238E27FC236}">
              <a16:creationId xmlns:a16="http://schemas.microsoft.com/office/drawing/2014/main" id="{06A39E27-F54E-41CF-BB7F-1E45F442434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28" name="Image 6">
          <a:extLst>
            <a:ext uri="{FF2B5EF4-FFF2-40B4-BE49-F238E27FC236}">
              <a16:creationId xmlns:a16="http://schemas.microsoft.com/office/drawing/2014/main" id="{C4B1EE75-87C8-4F08-A4F7-CC2C2D0B372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29" name="Image 7">
          <a:extLst>
            <a:ext uri="{FF2B5EF4-FFF2-40B4-BE49-F238E27FC236}">
              <a16:creationId xmlns:a16="http://schemas.microsoft.com/office/drawing/2014/main" id="{9751BED4-DC77-43F9-95E8-F0F36EA3EDE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30" name="imgTP">
          <a:extLst>
            <a:ext uri="{FF2B5EF4-FFF2-40B4-BE49-F238E27FC236}">
              <a16:creationId xmlns:a16="http://schemas.microsoft.com/office/drawing/2014/main" id="{2F27EF84-2CEB-4C9F-9519-957ACC3D174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31" name="Image 9">
          <a:extLst>
            <a:ext uri="{FF2B5EF4-FFF2-40B4-BE49-F238E27FC236}">
              <a16:creationId xmlns:a16="http://schemas.microsoft.com/office/drawing/2014/main" id="{B56D800B-5133-4BB3-BCBE-4DEC393E714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32" name="Image 10">
          <a:extLst>
            <a:ext uri="{FF2B5EF4-FFF2-40B4-BE49-F238E27FC236}">
              <a16:creationId xmlns:a16="http://schemas.microsoft.com/office/drawing/2014/main" id="{A6D88D27-9DA1-4C08-8476-633B0460F28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33" name="Image 11">
          <a:extLst>
            <a:ext uri="{FF2B5EF4-FFF2-40B4-BE49-F238E27FC236}">
              <a16:creationId xmlns:a16="http://schemas.microsoft.com/office/drawing/2014/main" id="{1C886714-1370-486C-9452-0D4204225D7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70</xdr:row>
      <xdr:rowOff>0</xdr:rowOff>
    </xdr:from>
    <xdr:ext cx="19050" cy="9525"/>
    <xdr:pic>
      <xdr:nvPicPr>
        <xdr:cNvPr id="134" name="imgConv">
          <a:extLst>
            <a:ext uri="{FF2B5EF4-FFF2-40B4-BE49-F238E27FC236}">
              <a16:creationId xmlns:a16="http://schemas.microsoft.com/office/drawing/2014/main" id="{4F509938-6867-46CC-B05C-5B005BAC441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70</xdr:row>
      <xdr:rowOff>0</xdr:rowOff>
    </xdr:from>
    <xdr:ext cx="19050" cy="9525"/>
    <xdr:pic>
      <xdr:nvPicPr>
        <xdr:cNvPr id="135" name="Image 3">
          <a:extLst>
            <a:ext uri="{FF2B5EF4-FFF2-40B4-BE49-F238E27FC236}">
              <a16:creationId xmlns:a16="http://schemas.microsoft.com/office/drawing/2014/main" id="{2AA93319-8548-4FB2-BF2B-55C64B43B98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38100</xdr:colOff>
      <xdr:row>70</xdr:row>
      <xdr:rowOff>0</xdr:rowOff>
    </xdr:from>
    <xdr:ext cx="19050" cy="9525"/>
    <xdr:pic>
      <xdr:nvPicPr>
        <xdr:cNvPr id="136" name="imgConv">
          <a:extLst>
            <a:ext uri="{FF2B5EF4-FFF2-40B4-BE49-F238E27FC236}">
              <a16:creationId xmlns:a16="http://schemas.microsoft.com/office/drawing/2014/main" id="{91D5B61F-58B3-4F4A-B675-2828D23C88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57150</xdr:colOff>
      <xdr:row>70</xdr:row>
      <xdr:rowOff>0</xdr:rowOff>
    </xdr:from>
    <xdr:ext cx="19050" cy="9525"/>
    <xdr:pic>
      <xdr:nvPicPr>
        <xdr:cNvPr id="137" name="Image 5">
          <a:extLst>
            <a:ext uri="{FF2B5EF4-FFF2-40B4-BE49-F238E27FC236}">
              <a16:creationId xmlns:a16="http://schemas.microsoft.com/office/drawing/2014/main" id="{E10819CA-671E-4CD7-AF78-37985F9FB2B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76200</xdr:colOff>
      <xdr:row>70</xdr:row>
      <xdr:rowOff>0</xdr:rowOff>
    </xdr:from>
    <xdr:ext cx="19050" cy="9525"/>
    <xdr:pic>
      <xdr:nvPicPr>
        <xdr:cNvPr id="138" name="Image 6">
          <a:extLst>
            <a:ext uri="{FF2B5EF4-FFF2-40B4-BE49-F238E27FC236}">
              <a16:creationId xmlns:a16="http://schemas.microsoft.com/office/drawing/2014/main" id="{C12EB7D8-64C6-4CB6-A80C-C7176D4C708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95250</xdr:colOff>
      <xdr:row>70</xdr:row>
      <xdr:rowOff>0</xdr:rowOff>
    </xdr:from>
    <xdr:ext cx="19050" cy="9525"/>
    <xdr:pic>
      <xdr:nvPicPr>
        <xdr:cNvPr id="139" name="Image 7">
          <a:extLst>
            <a:ext uri="{FF2B5EF4-FFF2-40B4-BE49-F238E27FC236}">
              <a16:creationId xmlns:a16="http://schemas.microsoft.com/office/drawing/2014/main" id="{63900B88-84E5-4BD0-83D8-6B46DADBA88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123825</xdr:colOff>
      <xdr:row>70</xdr:row>
      <xdr:rowOff>0</xdr:rowOff>
    </xdr:from>
    <xdr:ext cx="19050" cy="9525"/>
    <xdr:pic>
      <xdr:nvPicPr>
        <xdr:cNvPr id="140" name="imgTP">
          <a:extLst>
            <a:ext uri="{FF2B5EF4-FFF2-40B4-BE49-F238E27FC236}">
              <a16:creationId xmlns:a16="http://schemas.microsoft.com/office/drawing/2014/main" id="{0F71A7ED-8374-4FB5-B81A-E5E653E759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133350</xdr:colOff>
      <xdr:row>70</xdr:row>
      <xdr:rowOff>0</xdr:rowOff>
    </xdr:from>
    <xdr:ext cx="19050" cy="9525"/>
    <xdr:pic>
      <xdr:nvPicPr>
        <xdr:cNvPr id="141" name="Image 9">
          <a:extLst>
            <a:ext uri="{FF2B5EF4-FFF2-40B4-BE49-F238E27FC236}">
              <a16:creationId xmlns:a16="http://schemas.microsoft.com/office/drawing/2014/main" id="{B3C9B479-02B1-442D-B490-6D92D0609AB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152400</xdr:colOff>
      <xdr:row>70</xdr:row>
      <xdr:rowOff>0</xdr:rowOff>
    </xdr:from>
    <xdr:ext cx="19050" cy="9525"/>
    <xdr:pic>
      <xdr:nvPicPr>
        <xdr:cNvPr id="142" name="Image 10">
          <a:extLst>
            <a:ext uri="{FF2B5EF4-FFF2-40B4-BE49-F238E27FC236}">
              <a16:creationId xmlns:a16="http://schemas.microsoft.com/office/drawing/2014/main" id="{5D0F0E04-8B21-4635-B275-BE73F38CC53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171450</xdr:colOff>
      <xdr:row>70</xdr:row>
      <xdr:rowOff>0</xdr:rowOff>
    </xdr:from>
    <xdr:ext cx="19050" cy="9525"/>
    <xdr:pic>
      <xdr:nvPicPr>
        <xdr:cNvPr id="143" name="Image 11">
          <a:extLst>
            <a:ext uri="{FF2B5EF4-FFF2-40B4-BE49-F238E27FC236}">
              <a16:creationId xmlns:a16="http://schemas.microsoft.com/office/drawing/2014/main" id="{F8021A26-E58D-4881-8CC6-BA6279E5D7A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70</xdr:row>
      <xdr:rowOff>0</xdr:rowOff>
    </xdr:from>
    <xdr:ext cx="19050" cy="9525"/>
    <xdr:pic>
      <xdr:nvPicPr>
        <xdr:cNvPr id="144" name="imgConv">
          <a:extLst>
            <a:ext uri="{FF2B5EF4-FFF2-40B4-BE49-F238E27FC236}">
              <a16:creationId xmlns:a16="http://schemas.microsoft.com/office/drawing/2014/main" id="{A1F1A730-6AB5-4F70-8AEC-1BD12769EF6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70</xdr:row>
      <xdr:rowOff>0</xdr:rowOff>
    </xdr:from>
    <xdr:ext cx="19050" cy="9525"/>
    <xdr:pic>
      <xdr:nvPicPr>
        <xdr:cNvPr id="145" name="Image 3">
          <a:extLst>
            <a:ext uri="{FF2B5EF4-FFF2-40B4-BE49-F238E27FC236}">
              <a16:creationId xmlns:a16="http://schemas.microsoft.com/office/drawing/2014/main" id="{540996E3-4CAC-4B52-80CC-29BA6ADF485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38100</xdr:colOff>
      <xdr:row>70</xdr:row>
      <xdr:rowOff>0</xdr:rowOff>
    </xdr:from>
    <xdr:ext cx="19050" cy="9525"/>
    <xdr:pic>
      <xdr:nvPicPr>
        <xdr:cNvPr id="146" name="imgConv">
          <a:extLst>
            <a:ext uri="{FF2B5EF4-FFF2-40B4-BE49-F238E27FC236}">
              <a16:creationId xmlns:a16="http://schemas.microsoft.com/office/drawing/2014/main" id="{15AF034D-B45C-4BFE-8F79-1D482F3A3CF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57150</xdr:colOff>
      <xdr:row>70</xdr:row>
      <xdr:rowOff>0</xdr:rowOff>
    </xdr:from>
    <xdr:ext cx="19050" cy="9525"/>
    <xdr:pic>
      <xdr:nvPicPr>
        <xdr:cNvPr id="147" name="Image 5">
          <a:extLst>
            <a:ext uri="{FF2B5EF4-FFF2-40B4-BE49-F238E27FC236}">
              <a16:creationId xmlns:a16="http://schemas.microsoft.com/office/drawing/2014/main" id="{80961F91-C312-4D9C-B11C-7DA4AC35AA3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76200</xdr:colOff>
      <xdr:row>70</xdr:row>
      <xdr:rowOff>0</xdr:rowOff>
    </xdr:from>
    <xdr:ext cx="19050" cy="9525"/>
    <xdr:pic>
      <xdr:nvPicPr>
        <xdr:cNvPr id="148" name="Image 6">
          <a:extLst>
            <a:ext uri="{FF2B5EF4-FFF2-40B4-BE49-F238E27FC236}">
              <a16:creationId xmlns:a16="http://schemas.microsoft.com/office/drawing/2014/main" id="{1118CCFC-1318-412A-A334-DB5381E32F4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95250</xdr:colOff>
      <xdr:row>70</xdr:row>
      <xdr:rowOff>0</xdr:rowOff>
    </xdr:from>
    <xdr:ext cx="19050" cy="9525"/>
    <xdr:pic>
      <xdr:nvPicPr>
        <xdr:cNvPr id="149" name="Image 7">
          <a:extLst>
            <a:ext uri="{FF2B5EF4-FFF2-40B4-BE49-F238E27FC236}">
              <a16:creationId xmlns:a16="http://schemas.microsoft.com/office/drawing/2014/main" id="{0AB71F48-EBE6-4C43-8910-B2B07803EF1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123825</xdr:colOff>
      <xdr:row>70</xdr:row>
      <xdr:rowOff>0</xdr:rowOff>
    </xdr:from>
    <xdr:ext cx="19050" cy="9525"/>
    <xdr:pic>
      <xdr:nvPicPr>
        <xdr:cNvPr id="150" name="imgTP">
          <a:extLst>
            <a:ext uri="{FF2B5EF4-FFF2-40B4-BE49-F238E27FC236}">
              <a16:creationId xmlns:a16="http://schemas.microsoft.com/office/drawing/2014/main" id="{5CA9F576-76CD-4AB7-BBDC-14EF1771869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133350</xdr:colOff>
      <xdr:row>70</xdr:row>
      <xdr:rowOff>0</xdr:rowOff>
    </xdr:from>
    <xdr:ext cx="19050" cy="9525"/>
    <xdr:pic>
      <xdr:nvPicPr>
        <xdr:cNvPr id="151" name="Image 9">
          <a:extLst>
            <a:ext uri="{FF2B5EF4-FFF2-40B4-BE49-F238E27FC236}">
              <a16:creationId xmlns:a16="http://schemas.microsoft.com/office/drawing/2014/main" id="{4394ECCC-124F-4732-823E-94826363E5D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152400</xdr:colOff>
      <xdr:row>70</xdr:row>
      <xdr:rowOff>0</xdr:rowOff>
    </xdr:from>
    <xdr:ext cx="19050" cy="9525"/>
    <xdr:pic>
      <xdr:nvPicPr>
        <xdr:cNvPr id="152" name="Image 10">
          <a:extLst>
            <a:ext uri="{FF2B5EF4-FFF2-40B4-BE49-F238E27FC236}">
              <a16:creationId xmlns:a16="http://schemas.microsoft.com/office/drawing/2014/main" id="{A577B87C-6053-47A1-A9AD-EE51618CE84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171450</xdr:colOff>
      <xdr:row>70</xdr:row>
      <xdr:rowOff>0</xdr:rowOff>
    </xdr:from>
    <xdr:ext cx="19050" cy="9525"/>
    <xdr:pic>
      <xdr:nvPicPr>
        <xdr:cNvPr id="153" name="Image 11">
          <a:extLst>
            <a:ext uri="{FF2B5EF4-FFF2-40B4-BE49-F238E27FC236}">
              <a16:creationId xmlns:a16="http://schemas.microsoft.com/office/drawing/2014/main" id="{6ECF59CE-4F12-4683-9F6E-9257AB55D0B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70</xdr:row>
      <xdr:rowOff>0</xdr:rowOff>
    </xdr:from>
    <xdr:ext cx="19050" cy="9525"/>
    <xdr:pic>
      <xdr:nvPicPr>
        <xdr:cNvPr id="154" name="imgConv">
          <a:extLst>
            <a:ext uri="{FF2B5EF4-FFF2-40B4-BE49-F238E27FC236}">
              <a16:creationId xmlns:a16="http://schemas.microsoft.com/office/drawing/2014/main" id="{AFB088CD-36C7-43B6-B2BA-10CFE30DF53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70</xdr:row>
      <xdr:rowOff>0</xdr:rowOff>
    </xdr:from>
    <xdr:ext cx="19050" cy="9525"/>
    <xdr:pic>
      <xdr:nvPicPr>
        <xdr:cNvPr id="155" name="Image 3">
          <a:extLst>
            <a:ext uri="{FF2B5EF4-FFF2-40B4-BE49-F238E27FC236}">
              <a16:creationId xmlns:a16="http://schemas.microsoft.com/office/drawing/2014/main" id="{F523E88E-4306-4408-9F93-DCD817BA0E6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38100</xdr:colOff>
      <xdr:row>70</xdr:row>
      <xdr:rowOff>0</xdr:rowOff>
    </xdr:from>
    <xdr:ext cx="19050" cy="9525"/>
    <xdr:pic>
      <xdr:nvPicPr>
        <xdr:cNvPr id="156" name="imgConv">
          <a:extLst>
            <a:ext uri="{FF2B5EF4-FFF2-40B4-BE49-F238E27FC236}">
              <a16:creationId xmlns:a16="http://schemas.microsoft.com/office/drawing/2014/main" id="{A77B400C-8252-44E7-8CD4-090485974C8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57150</xdr:colOff>
      <xdr:row>70</xdr:row>
      <xdr:rowOff>0</xdr:rowOff>
    </xdr:from>
    <xdr:ext cx="19050" cy="9525"/>
    <xdr:pic>
      <xdr:nvPicPr>
        <xdr:cNvPr id="157" name="Image 5">
          <a:extLst>
            <a:ext uri="{FF2B5EF4-FFF2-40B4-BE49-F238E27FC236}">
              <a16:creationId xmlns:a16="http://schemas.microsoft.com/office/drawing/2014/main" id="{4C636B6F-3A27-460D-AE24-BFC6F4B6D3D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76200</xdr:colOff>
      <xdr:row>70</xdr:row>
      <xdr:rowOff>0</xdr:rowOff>
    </xdr:from>
    <xdr:ext cx="19050" cy="9525"/>
    <xdr:pic>
      <xdr:nvPicPr>
        <xdr:cNvPr id="158" name="Image 6">
          <a:extLst>
            <a:ext uri="{FF2B5EF4-FFF2-40B4-BE49-F238E27FC236}">
              <a16:creationId xmlns:a16="http://schemas.microsoft.com/office/drawing/2014/main" id="{AAADCF4E-5564-43B2-A85E-054797DBA55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95250</xdr:colOff>
      <xdr:row>70</xdr:row>
      <xdr:rowOff>0</xdr:rowOff>
    </xdr:from>
    <xdr:ext cx="19050" cy="9525"/>
    <xdr:pic>
      <xdr:nvPicPr>
        <xdr:cNvPr id="159" name="Image 7">
          <a:extLst>
            <a:ext uri="{FF2B5EF4-FFF2-40B4-BE49-F238E27FC236}">
              <a16:creationId xmlns:a16="http://schemas.microsoft.com/office/drawing/2014/main" id="{087252A2-79F2-4FF6-89D1-E2C692A3CE1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123825</xdr:colOff>
      <xdr:row>70</xdr:row>
      <xdr:rowOff>0</xdr:rowOff>
    </xdr:from>
    <xdr:ext cx="19050" cy="9525"/>
    <xdr:pic>
      <xdr:nvPicPr>
        <xdr:cNvPr id="160" name="imgTP">
          <a:extLst>
            <a:ext uri="{FF2B5EF4-FFF2-40B4-BE49-F238E27FC236}">
              <a16:creationId xmlns:a16="http://schemas.microsoft.com/office/drawing/2014/main" id="{A64776AE-61F9-4CD1-8C63-A9C8A003B65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133350</xdr:colOff>
      <xdr:row>70</xdr:row>
      <xdr:rowOff>0</xdr:rowOff>
    </xdr:from>
    <xdr:ext cx="19050" cy="9525"/>
    <xdr:pic>
      <xdr:nvPicPr>
        <xdr:cNvPr id="161" name="Image 9">
          <a:extLst>
            <a:ext uri="{FF2B5EF4-FFF2-40B4-BE49-F238E27FC236}">
              <a16:creationId xmlns:a16="http://schemas.microsoft.com/office/drawing/2014/main" id="{95EBFD7B-6CAC-4218-AA2B-FDA83F6E612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152400</xdr:colOff>
      <xdr:row>70</xdr:row>
      <xdr:rowOff>0</xdr:rowOff>
    </xdr:from>
    <xdr:ext cx="19050" cy="9525"/>
    <xdr:pic>
      <xdr:nvPicPr>
        <xdr:cNvPr id="162" name="Image 10">
          <a:extLst>
            <a:ext uri="{FF2B5EF4-FFF2-40B4-BE49-F238E27FC236}">
              <a16:creationId xmlns:a16="http://schemas.microsoft.com/office/drawing/2014/main" id="{E0EEF49F-CC19-4742-B458-D79662D6DA9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171450</xdr:colOff>
      <xdr:row>70</xdr:row>
      <xdr:rowOff>0</xdr:rowOff>
    </xdr:from>
    <xdr:ext cx="19050" cy="9525"/>
    <xdr:pic>
      <xdr:nvPicPr>
        <xdr:cNvPr id="163" name="Image 11">
          <a:extLst>
            <a:ext uri="{FF2B5EF4-FFF2-40B4-BE49-F238E27FC236}">
              <a16:creationId xmlns:a16="http://schemas.microsoft.com/office/drawing/2014/main" id="{89F9CA91-2CD6-44C4-806D-6DEF659ED74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70</xdr:row>
      <xdr:rowOff>0</xdr:rowOff>
    </xdr:from>
    <xdr:ext cx="19050" cy="9525"/>
    <xdr:pic>
      <xdr:nvPicPr>
        <xdr:cNvPr id="164" name="imgConv">
          <a:extLst>
            <a:ext uri="{FF2B5EF4-FFF2-40B4-BE49-F238E27FC236}">
              <a16:creationId xmlns:a16="http://schemas.microsoft.com/office/drawing/2014/main" id="{328174C5-9F52-47B0-A81B-2224FA245BC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70</xdr:row>
      <xdr:rowOff>0</xdr:rowOff>
    </xdr:from>
    <xdr:ext cx="19050" cy="9525"/>
    <xdr:pic>
      <xdr:nvPicPr>
        <xdr:cNvPr id="165" name="Image 3">
          <a:extLst>
            <a:ext uri="{FF2B5EF4-FFF2-40B4-BE49-F238E27FC236}">
              <a16:creationId xmlns:a16="http://schemas.microsoft.com/office/drawing/2014/main" id="{2D852C9E-9B82-4D27-8928-A432BBF2A84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38100</xdr:colOff>
      <xdr:row>70</xdr:row>
      <xdr:rowOff>0</xdr:rowOff>
    </xdr:from>
    <xdr:ext cx="19050" cy="9525"/>
    <xdr:pic>
      <xdr:nvPicPr>
        <xdr:cNvPr id="166" name="imgConv">
          <a:extLst>
            <a:ext uri="{FF2B5EF4-FFF2-40B4-BE49-F238E27FC236}">
              <a16:creationId xmlns:a16="http://schemas.microsoft.com/office/drawing/2014/main" id="{7BDDA55D-49DA-4077-9BCF-9F97A16AC38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57150</xdr:colOff>
      <xdr:row>70</xdr:row>
      <xdr:rowOff>0</xdr:rowOff>
    </xdr:from>
    <xdr:ext cx="19050" cy="9525"/>
    <xdr:pic>
      <xdr:nvPicPr>
        <xdr:cNvPr id="167" name="Image 5">
          <a:extLst>
            <a:ext uri="{FF2B5EF4-FFF2-40B4-BE49-F238E27FC236}">
              <a16:creationId xmlns:a16="http://schemas.microsoft.com/office/drawing/2014/main" id="{90A4DD63-E847-4008-9272-FC9FEBC56F7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76200</xdr:colOff>
      <xdr:row>70</xdr:row>
      <xdr:rowOff>0</xdr:rowOff>
    </xdr:from>
    <xdr:ext cx="19050" cy="9525"/>
    <xdr:pic>
      <xdr:nvPicPr>
        <xdr:cNvPr id="168" name="Image 6">
          <a:extLst>
            <a:ext uri="{FF2B5EF4-FFF2-40B4-BE49-F238E27FC236}">
              <a16:creationId xmlns:a16="http://schemas.microsoft.com/office/drawing/2014/main" id="{79DAEB01-757C-4CC8-BBE3-13D2B561442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95250</xdr:colOff>
      <xdr:row>70</xdr:row>
      <xdr:rowOff>0</xdr:rowOff>
    </xdr:from>
    <xdr:ext cx="19050" cy="9525"/>
    <xdr:pic>
      <xdr:nvPicPr>
        <xdr:cNvPr id="169" name="Image 7">
          <a:extLst>
            <a:ext uri="{FF2B5EF4-FFF2-40B4-BE49-F238E27FC236}">
              <a16:creationId xmlns:a16="http://schemas.microsoft.com/office/drawing/2014/main" id="{DFC7B861-AAE2-4900-B870-20AFBB7F2E0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123825</xdr:colOff>
      <xdr:row>70</xdr:row>
      <xdr:rowOff>0</xdr:rowOff>
    </xdr:from>
    <xdr:ext cx="19050" cy="9525"/>
    <xdr:pic>
      <xdr:nvPicPr>
        <xdr:cNvPr id="170" name="imgTP">
          <a:extLst>
            <a:ext uri="{FF2B5EF4-FFF2-40B4-BE49-F238E27FC236}">
              <a16:creationId xmlns:a16="http://schemas.microsoft.com/office/drawing/2014/main" id="{600C7188-6180-42CB-B4B7-D71DF584E75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133350</xdr:colOff>
      <xdr:row>70</xdr:row>
      <xdr:rowOff>0</xdr:rowOff>
    </xdr:from>
    <xdr:ext cx="19050" cy="9525"/>
    <xdr:pic>
      <xdr:nvPicPr>
        <xdr:cNvPr id="171" name="Image 9">
          <a:extLst>
            <a:ext uri="{FF2B5EF4-FFF2-40B4-BE49-F238E27FC236}">
              <a16:creationId xmlns:a16="http://schemas.microsoft.com/office/drawing/2014/main" id="{3ADFA4E8-E213-4706-A6C5-B3A55CDE4D5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152400</xdr:colOff>
      <xdr:row>70</xdr:row>
      <xdr:rowOff>0</xdr:rowOff>
    </xdr:from>
    <xdr:ext cx="19050" cy="9525"/>
    <xdr:pic>
      <xdr:nvPicPr>
        <xdr:cNvPr id="172" name="Image 10">
          <a:extLst>
            <a:ext uri="{FF2B5EF4-FFF2-40B4-BE49-F238E27FC236}">
              <a16:creationId xmlns:a16="http://schemas.microsoft.com/office/drawing/2014/main" id="{6948BA51-B85C-450A-8657-465BCF62321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171450</xdr:colOff>
      <xdr:row>70</xdr:row>
      <xdr:rowOff>0</xdr:rowOff>
    </xdr:from>
    <xdr:ext cx="19050" cy="9525"/>
    <xdr:pic>
      <xdr:nvPicPr>
        <xdr:cNvPr id="173" name="Image 11">
          <a:extLst>
            <a:ext uri="{FF2B5EF4-FFF2-40B4-BE49-F238E27FC236}">
              <a16:creationId xmlns:a16="http://schemas.microsoft.com/office/drawing/2014/main" id="{B011EB31-14A1-4B2B-8BC4-1DDA51E4563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70</xdr:row>
      <xdr:rowOff>0</xdr:rowOff>
    </xdr:from>
    <xdr:ext cx="19050" cy="9525"/>
    <xdr:pic>
      <xdr:nvPicPr>
        <xdr:cNvPr id="174" name="imgConv">
          <a:extLst>
            <a:ext uri="{FF2B5EF4-FFF2-40B4-BE49-F238E27FC236}">
              <a16:creationId xmlns:a16="http://schemas.microsoft.com/office/drawing/2014/main" id="{CC19F078-868C-4076-9F7A-9C996FCFC0B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70</xdr:row>
      <xdr:rowOff>0</xdr:rowOff>
    </xdr:from>
    <xdr:ext cx="19050" cy="9525"/>
    <xdr:pic>
      <xdr:nvPicPr>
        <xdr:cNvPr id="175" name="Image 3">
          <a:extLst>
            <a:ext uri="{FF2B5EF4-FFF2-40B4-BE49-F238E27FC236}">
              <a16:creationId xmlns:a16="http://schemas.microsoft.com/office/drawing/2014/main" id="{324E8CB2-B7C4-428F-B03B-5E580092588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38100</xdr:colOff>
      <xdr:row>70</xdr:row>
      <xdr:rowOff>0</xdr:rowOff>
    </xdr:from>
    <xdr:ext cx="19050" cy="9525"/>
    <xdr:pic>
      <xdr:nvPicPr>
        <xdr:cNvPr id="176" name="imgConv">
          <a:extLst>
            <a:ext uri="{FF2B5EF4-FFF2-40B4-BE49-F238E27FC236}">
              <a16:creationId xmlns:a16="http://schemas.microsoft.com/office/drawing/2014/main" id="{7F1F229E-973D-48EE-87C8-C02106A7D1C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57150</xdr:colOff>
      <xdr:row>70</xdr:row>
      <xdr:rowOff>0</xdr:rowOff>
    </xdr:from>
    <xdr:ext cx="19050" cy="9525"/>
    <xdr:pic>
      <xdr:nvPicPr>
        <xdr:cNvPr id="177" name="Image 5">
          <a:extLst>
            <a:ext uri="{FF2B5EF4-FFF2-40B4-BE49-F238E27FC236}">
              <a16:creationId xmlns:a16="http://schemas.microsoft.com/office/drawing/2014/main" id="{738B520B-5F22-41A9-8BB8-78FA7043835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76200</xdr:colOff>
      <xdr:row>70</xdr:row>
      <xdr:rowOff>0</xdr:rowOff>
    </xdr:from>
    <xdr:ext cx="19050" cy="9525"/>
    <xdr:pic>
      <xdr:nvPicPr>
        <xdr:cNvPr id="178" name="Image 6">
          <a:extLst>
            <a:ext uri="{FF2B5EF4-FFF2-40B4-BE49-F238E27FC236}">
              <a16:creationId xmlns:a16="http://schemas.microsoft.com/office/drawing/2014/main" id="{A95F36E3-3412-451D-BD63-7833FBA5735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95250</xdr:colOff>
      <xdr:row>70</xdr:row>
      <xdr:rowOff>0</xdr:rowOff>
    </xdr:from>
    <xdr:ext cx="19050" cy="9525"/>
    <xdr:pic>
      <xdr:nvPicPr>
        <xdr:cNvPr id="179" name="Image 7">
          <a:extLst>
            <a:ext uri="{FF2B5EF4-FFF2-40B4-BE49-F238E27FC236}">
              <a16:creationId xmlns:a16="http://schemas.microsoft.com/office/drawing/2014/main" id="{394AF8E7-276E-4891-A05E-A88B8BDBD28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123825</xdr:colOff>
      <xdr:row>70</xdr:row>
      <xdr:rowOff>0</xdr:rowOff>
    </xdr:from>
    <xdr:ext cx="19050" cy="9525"/>
    <xdr:pic>
      <xdr:nvPicPr>
        <xdr:cNvPr id="180" name="imgTP">
          <a:extLst>
            <a:ext uri="{FF2B5EF4-FFF2-40B4-BE49-F238E27FC236}">
              <a16:creationId xmlns:a16="http://schemas.microsoft.com/office/drawing/2014/main" id="{E55F20AD-4C62-4815-A71F-63A8B3C9FCA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133350</xdr:colOff>
      <xdr:row>70</xdr:row>
      <xdr:rowOff>0</xdr:rowOff>
    </xdr:from>
    <xdr:ext cx="19050" cy="9525"/>
    <xdr:pic>
      <xdr:nvPicPr>
        <xdr:cNvPr id="181" name="Image 9">
          <a:extLst>
            <a:ext uri="{FF2B5EF4-FFF2-40B4-BE49-F238E27FC236}">
              <a16:creationId xmlns:a16="http://schemas.microsoft.com/office/drawing/2014/main" id="{13324A16-5919-4415-8070-56798379838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152400</xdr:colOff>
      <xdr:row>70</xdr:row>
      <xdr:rowOff>0</xdr:rowOff>
    </xdr:from>
    <xdr:ext cx="19050" cy="9525"/>
    <xdr:pic>
      <xdr:nvPicPr>
        <xdr:cNvPr id="182" name="Image 10">
          <a:extLst>
            <a:ext uri="{FF2B5EF4-FFF2-40B4-BE49-F238E27FC236}">
              <a16:creationId xmlns:a16="http://schemas.microsoft.com/office/drawing/2014/main" id="{28638121-2780-48C8-824D-A1D0C0B28C9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171450</xdr:colOff>
      <xdr:row>70</xdr:row>
      <xdr:rowOff>0</xdr:rowOff>
    </xdr:from>
    <xdr:ext cx="19050" cy="9525"/>
    <xdr:pic>
      <xdr:nvPicPr>
        <xdr:cNvPr id="183" name="Image 11">
          <a:extLst>
            <a:ext uri="{FF2B5EF4-FFF2-40B4-BE49-F238E27FC236}">
              <a16:creationId xmlns:a16="http://schemas.microsoft.com/office/drawing/2014/main" id="{77655ED6-7AE2-4A3F-9BE8-1AA9EB77DEF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33131</xdr:colOff>
      <xdr:row>0</xdr:row>
      <xdr:rowOff>33133</xdr:rowOff>
    </xdr:from>
    <xdr:to>
      <xdr:col>1</xdr:col>
      <xdr:colOff>422414</xdr:colOff>
      <xdr:row>1</xdr:row>
      <xdr:rowOff>428625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04C67C07-2FA2-4303-B342-8A86FF204E3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131" y="33133"/>
          <a:ext cx="894108" cy="8717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70</xdr:row>
      <xdr:rowOff>0</xdr:rowOff>
    </xdr:from>
    <xdr:ext cx="19050" cy="9525"/>
    <xdr:pic>
      <xdr:nvPicPr>
        <xdr:cNvPr id="2" name="imgConv">
          <a:extLst>
            <a:ext uri="{FF2B5EF4-FFF2-40B4-BE49-F238E27FC236}">
              <a16:creationId xmlns:a16="http://schemas.microsoft.com/office/drawing/2014/main" id="{178DB1FD-1E06-0E4A-B714-40CC32C26C4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70</xdr:row>
      <xdr:rowOff>0</xdr:rowOff>
    </xdr:from>
    <xdr:ext cx="19050" cy="9525"/>
    <xdr:pic>
      <xdr:nvPicPr>
        <xdr:cNvPr id="3" name="Image 3">
          <a:extLst>
            <a:ext uri="{FF2B5EF4-FFF2-40B4-BE49-F238E27FC236}">
              <a16:creationId xmlns:a16="http://schemas.microsoft.com/office/drawing/2014/main" id="{04A79311-FFCE-2E4A-B2A2-DB3CBC8B069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38100</xdr:colOff>
      <xdr:row>70</xdr:row>
      <xdr:rowOff>0</xdr:rowOff>
    </xdr:from>
    <xdr:ext cx="19050" cy="9525"/>
    <xdr:pic>
      <xdr:nvPicPr>
        <xdr:cNvPr id="4" name="imgConv">
          <a:extLst>
            <a:ext uri="{FF2B5EF4-FFF2-40B4-BE49-F238E27FC236}">
              <a16:creationId xmlns:a16="http://schemas.microsoft.com/office/drawing/2014/main" id="{95468628-6EEC-5D4B-B344-99A8589BF34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57150</xdr:colOff>
      <xdr:row>70</xdr:row>
      <xdr:rowOff>0</xdr:rowOff>
    </xdr:from>
    <xdr:ext cx="19050" cy="9525"/>
    <xdr:pic>
      <xdr:nvPicPr>
        <xdr:cNvPr id="5" name="Image 5">
          <a:extLst>
            <a:ext uri="{FF2B5EF4-FFF2-40B4-BE49-F238E27FC236}">
              <a16:creationId xmlns:a16="http://schemas.microsoft.com/office/drawing/2014/main" id="{31C22977-7BD8-6A4A-A41F-9BA085751EA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76200</xdr:colOff>
      <xdr:row>70</xdr:row>
      <xdr:rowOff>0</xdr:rowOff>
    </xdr:from>
    <xdr:ext cx="19050" cy="9525"/>
    <xdr:pic>
      <xdr:nvPicPr>
        <xdr:cNvPr id="6" name="Image 6">
          <a:extLst>
            <a:ext uri="{FF2B5EF4-FFF2-40B4-BE49-F238E27FC236}">
              <a16:creationId xmlns:a16="http://schemas.microsoft.com/office/drawing/2014/main" id="{47CF120E-F6DB-CB4C-AE89-1C26C4E6145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95250</xdr:colOff>
      <xdr:row>70</xdr:row>
      <xdr:rowOff>0</xdr:rowOff>
    </xdr:from>
    <xdr:ext cx="19050" cy="9525"/>
    <xdr:pic>
      <xdr:nvPicPr>
        <xdr:cNvPr id="7" name="Image 7">
          <a:extLst>
            <a:ext uri="{FF2B5EF4-FFF2-40B4-BE49-F238E27FC236}">
              <a16:creationId xmlns:a16="http://schemas.microsoft.com/office/drawing/2014/main" id="{5B953ED6-C676-9542-9142-92F985E497A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123825</xdr:colOff>
      <xdr:row>70</xdr:row>
      <xdr:rowOff>0</xdr:rowOff>
    </xdr:from>
    <xdr:ext cx="19050" cy="9525"/>
    <xdr:pic>
      <xdr:nvPicPr>
        <xdr:cNvPr id="8" name="imgTP">
          <a:extLst>
            <a:ext uri="{FF2B5EF4-FFF2-40B4-BE49-F238E27FC236}">
              <a16:creationId xmlns:a16="http://schemas.microsoft.com/office/drawing/2014/main" id="{21BD2DE5-71BD-2740-9BB7-2184F45E8FD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133350</xdr:colOff>
      <xdr:row>70</xdr:row>
      <xdr:rowOff>0</xdr:rowOff>
    </xdr:from>
    <xdr:ext cx="19050" cy="9525"/>
    <xdr:pic>
      <xdr:nvPicPr>
        <xdr:cNvPr id="9" name="Image 9">
          <a:extLst>
            <a:ext uri="{FF2B5EF4-FFF2-40B4-BE49-F238E27FC236}">
              <a16:creationId xmlns:a16="http://schemas.microsoft.com/office/drawing/2014/main" id="{BE0AE885-2686-DD4B-BA38-ED111EDFF61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152400</xdr:colOff>
      <xdr:row>70</xdr:row>
      <xdr:rowOff>0</xdr:rowOff>
    </xdr:from>
    <xdr:ext cx="19050" cy="9525"/>
    <xdr:pic>
      <xdr:nvPicPr>
        <xdr:cNvPr id="10" name="Image 10">
          <a:extLst>
            <a:ext uri="{FF2B5EF4-FFF2-40B4-BE49-F238E27FC236}">
              <a16:creationId xmlns:a16="http://schemas.microsoft.com/office/drawing/2014/main" id="{15582D3C-A59A-4A4F-A8CE-43522407AC0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171450</xdr:colOff>
      <xdr:row>70</xdr:row>
      <xdr:rowOff>0</xdr:rowOff>
    </xdr:from>
    <xdr:ext cx="19050" cy="9525"/>
    <xdr:pic>
      <xdr:nvPicPr>
        <xdr:cNvPr id="11" name="Image 11">
          <a:extLst>
            <a:ext uri="{FF2B5EF4-FFF2-40B4-BE49-F238E27FC236}">
              <a16:creationId xmlns:a16="http://schemas.microsoft.com/office/drawing/2014/main" id="{050E0B59-B3A6-254F-8246-D91372F4C7E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2" name="imgConv">
          <a:extLst>
            <a:ext uri="{FF2B5EF4-FFF2-40B4-BE49-F238E27FC236}">
              <a16:creationId xmlns:a16="http://schemas.microsoft.com/office/drawing/2014/main" id="{7F95ACD2-D822-6F47-9FA5-8AFDDA6FCDB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3" name="Image 3">
          <a:extLst>
            <a:ext uri="{FF2B5EF4-FFF2-40B4-BE49-F238E27FC236}">
              <a16:creationId xmlns:a16="http://schemas.microsoft.com/office/drawing/2014/main" id="{6D10A5E8-8C3D-CF47-84FC-BD9DCCD3888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4" name="imgConv">
          <a:extLst>
            <a:ext uri="{FF2B5EF4-FFF2-40B4-BE49-F238E27FC236}">
              <a16:creationId xmlns:a16="http://schemas.microsoft.com/office/drawing/2014/main" id="{780F1E06-D213-E144-B886-7C5D7CDF2D5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5" name="Image 5">
          <a:extLst>
            <a:ext uri="{FF2B5EF4-FFF2-40B4-BE49-F238E27FC236}">
              <a16:creationId xmlns:a16="http://schemas.microsoft.com/office/drawing/2014/main" id="{A74E0B3D-4B37-2645-B582-ADE4C9255EB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6" name="Image 6">
          <a:extLst>
            <a:ext uri="{FF2B5EF4-FFF2-40B4-BE49-F238E27FC236}">
              <a16:creationId xmlns:a16="http://schemas.microsoft.com/office/drawing/2014/main" id="{82FEF5D1-37D1-594E-80B0-DDC88CC0029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7" name="Image 7">
          <a:extLst>
            <a:ext uri="{FF2B5EF4-FFF2-40B4-BE49-F238E27FC236}">
              <a16:creationId xmlns:a16="http://schemas.microsoft.com/office/drawing/2014/main" id="{64132A03-DF5E-7049-A545-F3C692D6095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8" name="imgTP">
          <a:extLst>
            <a:ext uri="{FF2B5EF4-FFF2-40B4-BE49-F238E27FC236}">
              <a16:creationId xmlns:a16="http://schemas.microsoft.com/office/drawing/2014/main" id="{BEF6109D-DB92-3548-A70B-F588A5594C5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9" name="Image 9">
          <a:extLst>
            <a:ext uri="{FF2B5EF4-FFF2-40B4-BE49-F238E27FC236}">
              <a16:creationId xmlns:a16="http://schemas.microsoft.com/office/drawing/2014/main" id="{41F5C8CB-3CC3-9A43-9667-75A2B6F3C86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20" name="Image 10">
          <a:extLst>
            <a:ext uri="{FF2B5EF4-FFF2-40B4-BE49-F238E27FC236}">
              <a16:creationId xmlns:a16="http://schemas.microsoft.com/office/drawing/2014/main" id="{6541B10D-DC3C-724D-9170-704B8ACFE3F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21" name="Image 11">
          <a:extLst>
            <a:ext uri="{FF2B5EF4-FFF2-40B4-BE49-F238E27FC236}">
              <a16:creationId xmlns:a16="http://schemas.microsoft.com/office/drawing/2014/main" id="{08105E84-2137-EC4B-9FBE-7F0C20C11C3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22" name="imgConv">
          <a:extLst>
            <a:ext uri="{FF2B5EF4-FFF2-40B4-BE49-F238E27FC236}">
              <a16:creationId xmlns:a16="http://schemas.microsoft.com/office/drawing/2014/main" id="{B34C1E9A-F94C-3D40-AAED-DF13799AA81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23" name="Image 3">
          <a:extLst>
            <a:ext uri="{FF2B5EF4-FFF2-40B4-BE49-F238E27FC236}">
              <a16:creationId xmlns:a16="http://schemas.microsoft.com/office/drawing/2014/main" id="{6966804D-0494-D346-B0B3-A913495950D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24" name="imgConv">
          <a:extLst>
            <a:ext uri="{FF2B5EF4-FFF2-40B4-BE49-F238E27FC236}">
              <a16:creationId xmlns:a16="http://schemas.microsoft.com/office/drawing/2014/main" id="{0C1FD364-7192-C84F-8A0C-3D503DD6259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25" name="Image 5">
          <a:extLst>
            <a:ext uri="{FF2B5EF4-FFF2-40B4-BE49-F238E27FC236}">
              <a16:creationId xmlns:a16="http://schemas.microsoft.com/office/drawing/2014/main" id="{40190AE7-09EC-CE47-AC24-74773435928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26" name="Image 6">
          <a:extLst>
            <a:ext uri="{FF2B5EF4-FFF2-40B4-BE49-F238E27FC236}">
              <a16:creationId xmlns:a16="http://schemas.microsoft.com/office/drawing/2014/main" id="{F6E86BDE-08CF-F84F-978C-98F716490AC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27" name="Image 7">
          <a:extLst>
            <a:ext uri="{FF2B5EF4-FFF2-40B4-BE49-F238E27FC236}">
              <a16:creationId xmlns:a16="http://schemas.microsoft.com/office/drawing/2014/main" id="{90CDC786-55AC-3E4B-8E46-6C3CED77634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28" name="imgTP">
          <a:extLst>
            <a:ext uri="{FF2B5EF4-FFF2-40B4-BE49-F238E27FC236}">
              <a16:creationId xmlns:a16="http://schemas.microsoft.com/office/drawing/2014/main" id="{86A419C7-220D-8F4B-8C5F-CFA0DD1A211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29" name="Image 9">
          <a:extLst>
            <a:ext uri="{FF2B5EF4-FFF2-40B4-BE49-F238E27FC236}">
              <a16:creationId xmlns:a16="http://schemas.microsoft.com/office/drawing/2014/main" id="{2C336981-12A0-5E42-9A2F-4B47F021DE3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30" name="Image 10">
          <a:extLst>
            <a:ext uri="{FF2B5EF4-FFF2-40B4-BE49-F238E27FC236}">
              <a16:creationId xmlns:a16="http://schemas.microsoft.com/office/drawing/2014/main" id="{9576B6CD-1026-B244-B1A0-1F0002A402C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31" name="Image 11">
          <a:extLst>
            <a:ext uri="{FF2B5EF4-FFF2-40B4-BE49-F238E27FC236}">
              <a16:creationId xmlns:a16="http://schemas.microsoft.com/office/drawing/2014/main" id="{74B3795C-9302-5C4B-9823-26376D16233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32" name="imgConv">
          <a:extLst>
            <a:ext uri="{FF2B5EF4-FFF2-40B4-BE49-F238E27FC236}">
              <a16:creationId xmlns:a16="http://schemas.microsoft.com/office/drawing/2014/main" id="{C7E369A0-F181-7C4B-B21C-313915DDCC1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33" name="Image 3">
          <a:extLst>
            <a:ext uri="{FF2B5EF4-FFF2-40B4-BE49-F238E27FC236}">
              <a16:creationId xmlns:a16="http://schemas.microsoft.com/office/drawing/2014/main" id="{D383AE51-379B-584A-BB0E-C7F4BB1F877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34" name="imgConv">
          <a:extLst>
            <a:ext uri="{FF2B5EF4-FFF2-40B4-BE49-F238E27FC236}">
              <a16:creationId xmlns:a16="http://schemas.microsoft.com/office/drawing/2014/main" id="{9B63B971-1CD3-CF40-BF7A-D46CEB5B86D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35" name="Image 5">
          <a:extLst>
            <a:ext uri="{FF2B5EF4-FFF2-40B4-BE49-F238E27FC236}">
              <a16:creationId xmlns:a16="http://schemas.microsoft.com/office/drawing/2014/main" id="{4484C3BE-D578-6241-B772-52E449BDE2C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36" name="Image 6">
          <a:extLst>
            <a:ext uri="{FF2B5EF4-FFF2-40B4-BE49-F238E27FC236}">
              <a16:creationId xmlns:a16="http://schemas.microsoft.com/office/drawing/2014/main" id="{EA48D9D7-F273-9A40-B573-6364007EB4C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37" name="Image 7">
          <a:extLst>
            <a:ext uri="{FF2B5EF4-FFF2-40B4-BE49-F238E27FC236}">
              <a16:creationId xmlns:a16="http://schemas.microsoft.com/office/drawing/2014/main" id="{3AA7A97C-D694-9F45-A363-18220DB6553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38" name="imgTP">
          <a:extLst>
            <a:ext uri="{FF2B5EF4-FFF2-40B4-BE49-F238E27FC236}">
              <a16:creationId xmlns:a16="http://schemas.microsoft.com/office/drawing/2014/main" id="{FB519D3E-FFEF-F24C-91BE-E8F54A6045B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39" name="Image 9">
          <a:extLst>
            <a:ext uri="{FF2B5EF4-FFF2-40B4-BE49-F238E27FC236}">
              <a16:creationId xmlns:a16="http://schemas.microsoft.com/office/drawing/2014/main" id="{43461B71-5D3D-9F43-A81B-017CA67BA62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40" name="Image 10">
          <a:extLst>
            <a:ext uri="{FF2B5EF4-FFF2-40B4-BE49-F238E27FC236}">
              <a16:creationId xmlns:a16="http://schemas.microsoft.com/office/drawing/2014/main" id="{90CE1C73-47B6-7C45-8485-8A9E07CBB2D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41" name="Image 11">
          <a:extLst>
            <a:ext uri="{FF2B5EF4-FFF2-40B4-BE49-F238E27FC236}">
              <a16:creationId xmlns:a16="http://schemas.microsoft.com/office/drawing/2014/main" id="{678856E5-40FB-2A49-AC15-47DF2094CFA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70</xdr:row>
      <xdr:rowOff>0</xdr:rowOff>
    </xdr:from>
    <xdr:ext cx="19050" cy="9525"/>
    <xdr:pic>
      <xdr:nvPicPr>
        <xdr:cNvPr id="42" name="imgConv">
          <a:extLst>
            <a:ext uri="{FF2B5EF4-FFF2-40B4-BE49-F238E27FC236}">
              <a16:creationId xmlns:a16="http://schemas.microsoft.com/office/drawing/2014/main" id="{8EE80DF3-2573-E943-B3CD-126979F4FF1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70</xdr:row>
      <xdr:rowOff>0</xdr:rowOff>
    </xdr:from>
    <xdr:ext cx="19050" cy="9525"/>
    <xdr:pic>
      <xdr:nvPicPr>
        <xdr:cNvPr id="43" name="Image 3">
          <a:extLst>
            <a:ext uri="{FF2B5EF4-FFF2-40B4-BE49-F238E27FC236}">
              <a16:creationId xmlns:a16="http://schemas.microsoft.com/office/drawing/2014/main" id="{63511E20-60BE-2C44-BCAA-64085D1710E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38100</xdr:colOff>
      <xdr:row>70</xdr:row>
      <xdr:rowOff>0</xdr:rowOff>
    </xdr:from>
    <xdr:ext cx="19050" cy="9525"/>
    <xdr:pic>
      <xdr:nvPicPr>
        <xdr:cNvPr id="44" name="imgConv">
          <a:extLst>
            <a:ext uri="{FF2B5EF4-FFF2-40B4-BE49-F238E27FC236}">
              <a16:creationId xmlns:a16="http://schemas.microsoft.com/office/drawing/2014/main" id="{3F443AF1-9982-D642-902C-2A5F0D07886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57150</xdr:colOff>
      <xdr:row>70</xdr:row>
      <xdr:rowOff>0</xdr:rowOff>
    </xdr:from>
    <xdr:ext cx="19050" cy="9525"/>
    <xdr:pic>
      <xdr:nvPicPr>
        <xdr:cNvPr id="45" name="Image 5">
          <a:extLst>
            <a:ext uri="{FF2B5EF4-FFF2-40B4-BE49-F238E27FC236}">
              <a16:creationId xmlns:a16="http://schemas.microsoft.com/office/drawing/2014/main" id="{C9A7837A-1811-2745-8BDE-71030F2B43B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76200</xdr:colOff>
      <xdr:row>70</xdr:row>
      <xdr:rowOff>0</xdr:rowOff>
    </xdr:from>
    <xdr:ext cx="19050" cy="9525"/>
    <xdr:pic>
      <xdr:nvPicPr>
        <xdr:cNvPr id="46" name="Image 6">
          <a:extLst>
            <a:ext uri="{FF2B5EF4-FFF2-40B4-BE49-F238E27FC236}">
              <a16:creationId xmlns:a16="http://schemas.microsoft.com/office/drawing/2014/main" id="{9FE38E62-ABF8-DC44-ACF7-881E81F76FD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95250</xdr:colOff>
      <xdr:row>70</xdr:row>
      <xdr:rowOff>0</xdr:rowOff>
    </xdr:from>
    <xdr:ext cx="19050" cy="9525"/>
    <xdr:pic>
      <xdr:nvPicPr>
        <xdr:cNvPr id="47" name="Image 7">
          <a:extLst>
            <a:ext uri="{FF2B5EF4-FFF2-40B4-BE49-F238E27FC236}">
              <a16:creationId xmlns:a16="http://schemas.microsoft.com/office/drawing/2014/main" id="{5C6724C9-AEB0-0C4F-AED3-B973A1E4379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123825</xdr:colOff>
      <xdr:row>70</xdr:row>
      <xdr:rowOff>0</xdr:rowOff>
    </xdr:from>
    <xdr:ext cx="19050" cy="9525"/>
    <xdr:pic>
      <xdr:nvPicPr>
        <xdr:cNvPr id="48" name="imgTP">
          <a:extLst>
            <a:ext uri="{FF2B5EF4-FFF2-40B4-BE49-F238E27FC236}">
              <a16:creationId xmlns:a16="http://schemas.microsoft.com/office/drawing/2014/main" id="{FECADCA3-BD20-BF4B-B81C-137DD00309A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133350</xdr:colOff>
      <xdr:row>70</xdr:row>
      <xdr:rowOff>0</xdr:rowOff>
    </xdr:from>
    <xdr:ext cx="19050" cy="9525"/>
    <xdr:pic>
      <xdr:nvPicPr>
        <xdr:cNvPr id="49" name="Image 9">
          <a:extLst>
            <a:ext uri="{FF2B5EF4-FFF2-40B4-BE49-F238E27FC236}">
              <a16:creationId xmlns:a16="http://schemas.microsoft.com/office/drawing/2014/main" id="{04286EE3-80A3-3A4D-AE28-C59C51F67CC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152400</xdr:colOff>
      <xdr:row>70</xdr:row>
      <xdr:rowOff>0</xdr:rowOff>
    </xdr:from>
    <xdr:ext cx="19050" cy="9525"/>
    <xdr:pic>
      <xdr:nvPicPr>
        <xdr:cNvPr id="50" name="Image 10">
          <a:extLst>
            <a:ext uri="{FF2B5EF4-FFF2-40B4-BE49-F238E27FC236}">
              <a16:creationId xmlns:a16="http://schemas.microsoft.com/office/drawing/2014/main" id="{444A9763-86DE-4F47-9B02-F338C626026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171450</xdr:colOff>
      <xdr:row>70</xdr:row>
      <xdr:rowOff>0</xdr:rowOff>
    </xdr:from>
    <xdr:ext cx="19050" cy="9525"/>
    <xdr:pic>
      <xdr:nvPicPr>
        <xdr:cNvPr id="51" name="Image 11">
          <a:extLst>
            <a:ext uri="{FF2B5EF4-FFF2-40B4-BE49-F238E27FC236}">
              <a16:creationId xmlns:a16="http://schemas.microsoft.com/office/drawing/2014/main" id="{B4958B5B-D4B9-8541-A911-A08C020466F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70</xdr:row>
      <xdr:rowOff>0</xdr:rowOff>
    </xdr:from>
    <xdr:ext cx="19050" cy="9525"/>
    <xdr:pic>
      <xdr:nvPicPr>
        <xdr:cNvPr id="52" name="imgConv">
          <a:extLst>
            <a:ext uri="{FF2B5EF4-FFF2-40B4-BE49-F238E27FC236}">
              <a16:creationId xmlns:a16="http://schemas.microsoft.com/office/drawing/2014/main" id="{F96F1402-FC49-4841-BDFC-8F6D13345CB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70</xdr:row>
      <xdr:rowOff>0</xdr:rowOff>
    </xdr:from>
    <xdr:ext cx="19050" cy="9525"/>
    <xdr:pic>
      <xdr:nvPicPr>
        <xdr:cNvPr id="53" name="Image 3">
          <a:extLst>
            <a:ext uri="{FF2B5EF4-FFF2-40B4-BE49-F238E27FC236}">
              <a16:creationId xmlns:a16="http://schemas.microsoft.com/office/drawing/2014/main" id="{68F23612-A748-A443-A493-4E55123D9D7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38100</xdr:colOff>
      <xdr:row>70</xdr:row>
      <xdr:rowOff>0</xdr:rowOff>
    </xdr:from>
    <xdr:ext cx="19050" cy="9525"/>
    <xdr:pic>
      <xdr:nvPicPr>
        <xdr:cNvPr id="54" name="imgConv">
          <a:extLst>
            <a:ext uri="{FF2B5EF4-FFF2-40B4-BE49-F238E27FC236}">
              <a16:creationId xmlns:a16="http://schemas.microsoft.com/office/drawing/2014/main" id="{61652AB6-3390-2B4B-8EE4-9C0A7D5629E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57150</xdr:colOff>
      <xdr:row>70</xdr:row>
      <xdr:rowOff>0</xdr:rowOff>
    </xdr:from>
    <xdr:ext cx="19050" cy="9525"/>
    <xdr:pic>
      <xdr:nvPicPr>
        <xdr:cNvPr id="55" name="Image 5">
          <a:extLst>
            <a:ext uri="{FF2B5EF4-FFF2-40B4-BE49-F238E27FC236}">
              <a16:creationId xmlns:a16="http://schemas.microsoft.com/office/drawing/2014/main" id="{9228B199-C483-0A4C-AED1-47B691E0DEE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76200</xdr:colOff>
      <xdr:row>70</xdr:row>
      <xdr:rowOff>0</xdr:rowOff>
    </xdr:from>
    <xdr:ext cx="19050" cy="9525"/>
    <xdr:pic>
      <xdr:nvPicPr>
        <xdr:cNvPr id="56" name="Image 6">
          <a:extLst>
            <a:ext uri="{FF2B5EF4-FFF2-40B4-BE49-F238E27FC236}">
              <a16:creationId xmlns:a16="http://schemas.microsoft.com/office/drawing/2014/main" id="{7798ACDF-490E-8848-A79C-A7A46C6A846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95250</xdr:colOff>
      <xdr:row>70</xdr:row>
      <xdr:rowOff>0</xdr:rowOff>
    </xdr:from>
    <xdr:ext cx="19050" cy="9525"/>
    <xdr:pic>
      <xdr:nvPicPr>
        <xdr:cNvPr id="57" name="Image 7">
          <a:extLst>
            <a:ext uri="{FF2B5EF4-FFF2-40B4-BE49-F238E27FC236}">
              <a16:creationId xmlns:a16="http://schemas.microsoft.com/office/drawing/2014/main" id="{A3626E69-6D56-BA42-BFD5-A38E6C1A280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123825</xdr:colOff>
      <xdr:row>70</xdr:row>
      <xdr:rowOff>0</xdr:rowOff>
    </xdr:from>
    <xdr:ext cx="19050" cy="9525"/>
    <xdr:pic>
      <xdr:nvPicPr>
        <xdr:cNvPr id="58" name="imgTP">
          <a:extLst>
            <a:ext uri="{FF2B5EF4-FFF2-40B4-BE49-F238E27FC236}">
              <a16:creationId xmlns:a16="http://schemas.microsoft.com/office/drawing/2014/main" id="{268589B2-F974-4542-9C0C-4CE2A03BF4B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133350</xdr:colOff>
      <xdr:row>70</xdr:row>
      <xdr:rowOff>0</xdr:rowOff>
    </xdr:from>
    <xdr:ext cx="19050" cy="9525"/>
    <xdr:pic>
      <xdr:nvPicPr>
        <xdr:cNvPr id="59" name="Image 9">
          <a:extLst>
            <a:ext uri="{FF2B5EF4-FFF2-40B4-BE49-F238E27FC236}">
              <a16:creationId xmlns:a16="http://schemas.microsoft.com/office/drawing/2014/main" id="{9DFA0A9E-8564-8549-A389-434B090746E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152400</xdr:colOff>
      <xdr:row>70</xdr:row>
      <xdr:rowOff>0</xdr:rowOff>
    </xdr:from>
    <xdr:ext cx="19050" cy="9525"/>
    <xdr:pic>
      <xdr:nvPicPr>
        <xdr:cNvPr id="60" name="Image 10">
          <a:extLst>
            <a:ext uri="{FF2B5EF4-FFF2-40B4-BE49-F238E27FC236}">
              <a16:creationId xmlns:a16="http://schemas.microsoft.com/office/drawing/2014/main" id="{F82603DA-0E72-BA49-A91D-8ABF98AEA66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171450</xdr:colOff>
      <xdr:row>70</xdr:row>
      <xdr:rowOff>0</xdr:rowOff>
    </xdr:from>
    <xdr:ext cx="19050" cy="9525"/>
    <xdr:pic>
      <xdr:nvPicPr>
        <xdr:cNvPr id="61" name="Image 11">
          <a:extLst>
            <a:ext uri="{FF2B5EF4-FFF2-40B4-BE49-F238E27FC236}">
              <a16:creationId xmlns:a16="http://schemas.microsoft.com/office/drawing/2014/main" id="{7686D701-8326-9A4B-9A9E-D28A8CDDBAE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70</xdr:row>
      <xdr:rowOff>0</xdr:rowOff>
    </xdr:from>
    <xdr:ext cx="19050" cy="9525"/>
    <xdr:pic>
      <xdr:nvPicPr>
        <xdr:cNvPr id="62" name="imgConv">
          <a:extLst>
            <a:ext uri="{FF2B5EF4-FFF2-40B4-BE49-F238E27FC236}">
              <a16:creationId xmlns:a16="http://schemas.microsoft.com/office/drawing/2014/main" id="{2ABDEA05-01E7-6848-B43D-F55FB95024D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70</xdr:row>
      <xdr:rowOff>0</xdr:rowOff>
    </xdr:from>
    <xdr:ext cx="19050" cy="9525"/>
    <xdr:pic>
      <xdr:nvPicPr>
        <xdr:cNvPr id="63" name="Image 3">
          <a:extLst>
            <a:ext uri="{FF2B5EF4-FFF2-40B4-BE49-F238E27FC236}">
              <a16:creationId xmlns:a16="http://schemas.microsoft.com/office/drawing/2014/main" id="{996FE6C6-F116-134D-AA76-0A1C67F124C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38100</xdr:colOff>
      <xdr:row>70</xdr:row>
      <xdr:rowOff>0</xdr:rowOff>
    </xdr:from>
    <xdr:ext cx="19050" cy="9525"/>
    <xdr:pic>
      <xdr:nvPicPr>
        <xdr:cNvPr id="64" name="imgConv">
          <a:extLst>
            <a:ext uri="{FF2B5EF4-FFF2-40B4-BE49-F238E27FC236}">
              <a16:creationId xmlns:a16="http://schemas.microsoft.com/office/drawing/2014/main" id="{161F5DE1-57B4-214F-89A4-8581D9B6E2D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57150</xdr:colOff>
      <xdr:row>70</xdr:row>
      <xdr:rowOff>0</xdr:rowOff>
    </xdr:from>
    <xdr:ext cx="19050" cy="9525"/>
    <xdr:pic>
      <xdr:nvPicPr>
        <xdr:cNvPr id="65" name="Image 5">
          <a:extLst>
            <a:ext uri="{FF2B5EF4-FFF2-40B4-BE49-F238E27FC236}">
              <a16:creationId xmlns:a16="http://schemas.microsoft.com/office/drawing/2014/main" id="{04A5A464-CE0A-DC40-BCB1-4F721A5ABC6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76200</xdr:colOff>
      <xdr:row>70</xdr:row>
      <xdr:rowOff>0</xdr:rowOff>
    </xdr:from>
    <xdr:ext cx="19050" cy="9525"/>
    <xdr:pic>
      <xdr:nvPicPr>
        <xdr:cNvPr id="66" name="Image 6">
          <a:extLst>
            <a:ext uri="{FF2B5EF4-FFF2-40B4-BE49-F238E27FC236}">
              <a16:creationId xmlns:a16="http://schemas.microsoft.com/office/drawing/2014/main" id="{543D0518-7269-6D46-8F03-EE70F964A26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95250</xdr:colOff>
      <xdr:row>70</xdr:row>
      <xdr:rowOff>0</xdr:rowOff>
    </xdr:from>
    <xdr:ext cx="19050" cy="9525"/>
    <xdr:pic>
      <xdr:nvPicPr>
        <xdr:cNvPr id="67" name="Image 7">
          <a:extLst>
            <a:ext uri="{FF2B5EF4-FFF2-40B4-BE49-F238E27FC236}">
              <a16:creationId xmlns:a16="http://schemas.microsoft.com/office/drawing/2014/main" id="{D5BE215A-6442-7B41-89A5-7AC3D5B7CE9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123825</xdr:colOff>
      <xdr:row>70</xdr:row>
      <xdr:rowOff>0</xdr:rowOff>
    </xdr:from>
    <xdr:ext cx="19050" cy="9525"/>
    <xdr:pic>
      <xdr:nvPicPr>
        <xdr:cNvPr id="68" name="imgTP">
          <a:extLst>
            <a:ext uri="{FF2B5EF4-FFF2-40B4-BE49-F238E27FC236}">
              <a16:creationId xmlns:a16="http://schemas.microsoft.com/office/drawing/2014/main" id="{AFA8B273-6764-B441-AF53-57BFE58FE74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133350</xdr:colOff>
      <xdr:row>70</xdr:row>
      <xdr:rowOff>0</xdr:rowOff>
    </xdr:from>
    <xdr:ext cx="19050" cy="9525"/>
    <xdr:pic>
      <xdr:nvPicPr>
        <xdr:cNvPr id="69" name="Image 9">
          <a:extLst>
            <a:ext uri="{FF2B5EF4-FFF2-40B4-BE49-F238E27FC236}">
              <a16:creationId xmlns:a16="http://schemas.microsoft.com/office/drawing/2014/main" id="{2AD96F75-18EC-2E4D-AF2B-5A198FA35F1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152400</xdr:colOff>
      <xdr:row>70</xdr:row>
      <xdr:rowOff>0</xdr:rowOff>
    </xdr:from>
    <xdr:ext cx="19050" cy="9525"/>
    <xdr:pic>
      <xdr:nvPicPr>
        <xdr:cNvPr id="70" name="Image 10">
          <a:extLst>
            <a:ext uri="{FF2B5EF4-FFF2-40B4-BE49-F238E27FC236}">
              <a16:creationId xmlns:a16="http://schemas.microsoft.com/office/drawing/2014/main" id="{BB430D89-2E42-8E44-9A66-1219FA6E200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171450</xdr:colOff>
      <xdr:row>70</xdr:row>
      <xdr:rowOff>0</xdr:rowOff>
    </xdr:from>
    <xdr:ext cx="19050" cy="9525"/>
    <xdr:pic>
      <xdr:nvPicPr>
        <xdr:cNvPr id="71" name="Image 11">
          <a:extLst>
            <a:ext uri="{FF2B5EF4-FFF2-40B4-BE49-F238E27FC236}">
              <a16:creationId xmlns:a16="http://schemas.microsoft.com/office/drawing/2014/main" id="{2B4C6674-29F7-8548-BCB1-441C12C5647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70</xdr:row>
      <xdr:rowOff>0</xdr:rowOff>
    </xdr:from>
    <xdr:ext cx="19050" cy="9525"/>
    <xdr:pic>
      <xdr:nvPicPr>
        <xdr:cNvPr id="72" name="imgConv">
          <a:extLst>
            <a:ext uri="{FF2B5EF4-FFF2-40B4-BE49-F238E27FC236}">
              <a16:creationId xmlns:a16="http://schemas.microsoft.com/office/drawing/2014/main" id="{2512DD76-FE63-0B46-A394-735C2740409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70</xdr:row>
      <xdr:rowOff>0</xdr:rowOff>
    </xdr:from>
    <xdr:ext cx="19050" cy="9525"/>
    <xdr:pic>
      <xdr:nvPicPr>
        <xdr:cNvPr id="73" name="Image 3">
          <a:extLst>
            <a:ext uri="{FF2B5EF4-FFF2-40B4-BE49-F238E27FC236}">
              <a16:creationId xmlns:a16="http://schemas.microsoft.com/office/drawing/2014/main" id="{242D56AA-7406-8F44-A82B-6D385E5B38E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38100</xdr:colOff>
      <xdr:row>70</xdr:row>
      <xdr:rowOff>0</xdr:rowOff>
    </xdr:from>
    <xdr:ext cx="19050" cy="9525"/>
    <xdr:pic>
      <xdr:nvPicPr>
        <xdr:cNvPr id="74" name="imgConv">
          <a:extLst>
            <a:ext uri="{FF2B5EF4-FFF2-40B4-BE49-F238E27FC236}">
              <a16:creationId xmlns:a16="http://schemas.microsoft.com/office/drawing/2014/main" id="{17EEA79D-F2EA-D34A-B847-6EE00976B51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57150</xdr:colOff>
      <xdr:row>70</xdr:row>
      <xdr:rowOff>0</xdr:rowOff>
    </xdr:from>
    <xdr:ext cx="19050" cy="9525"/>
    <xdr:pic>
      <xdr:nvPicPr>
        <xdr:cNvPr id="75" name="Image 5">
          <a:extLst>
            <a:ext uri="{FF2B5EF4-FFF2-40B4-BE49-F238E27FC236}">
              <a16:creationId xmlns:a16="http://schemas.microsoft.com/office/drawing/2014/main" id="{923B42F2-3C2A-BC4D-B589-589F38263AA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76200</xdr:colOff>
      <xdr:row>70</xdr:row>
      <xdr:rowOff>0</xdr:rowOff>
    </xdr:from>
    <xdr:ext cx="19050" cy="9525"/>
    <xdr:pic>
      <xdr:nvPicPr>
        <xdr:cNvPr id="76" name="Image 6">
          <a:extLst>
            <a:ext uri="{FF2B5EF4-FFF2-40B4-BE49-F238E27FC236}">
              <a16:creationId xmlns:a16="http://schemas.microsoft.com/office/drawing/2014/main" id="{65A10955-4D70-C248-8F3A-F9778109EBB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95250</xdr:colOff>
      <xdr:row>70</xdr:row>
      <xdr:rowOff>0</xdr:rowOff>
    </xdr:from>
    <xdr:ext cx="19050" cy="9525"/>
    <xdr:pic>
      <xdr:nvPicPr>
        <xdr:cNvPr id="77" name="Image 7">
          <a:extLst>
            <a:ext uri="{FF2B5EF4-FFF2-40B4-BE49-F238E27FC236}">
              <a16:creationId xmlns:a16="http://schemas.microsoft.com/office/drawing/2014/main" id="{AFF5C170-BA3C-1848-A0BB-7603EE80814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123825</xdr:colOff>
      <xdr:row>70</xdr:row>
      <xdr:rowOff>0</xdr:rowOff>
    </xdr:from>
    <xdr:ext cx="19050" cy="9525"/>
    <xdr:pic>
      <xdr:nvPicPr>
        <xdr:cNvPr id="78" name="imgTP">
          <a:extLst>
            <a:ext uri="{FF2B5EF4-FFF2-40B4-BE49-F238E27FC236}">
              <a16:creationId xmlns:a16="http://schemas.microsoft.com/office/drawing/2014/main" id="{747A611C-D7E1-3B43-BF0B-6BB679A9988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133350</xdr:colOff>
      <xdr:row>70</xdr:row>
      <xdr:rowOff>0</xdr:rowOff>
    </xdr:from>
    <xdr:ext cx="19050" cy="9525"/>
    <xdr:pic>
      <xdr:nvPicPr>
        <xdr:cNvPr id="79" name="Image 9">
          <a:extLst>
            <a:ext uri="{FF2B5EF4-FFF2-40B4-BE49-F238E27FC236}">
              <a16:creationId xmlns:a16="http://schemas.microsoft.com/office/drawing/2014/main" id="{4423F7E1-63C6-FC4D-85C0-E99CFE23978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152400</xdr:colOff>
      <xdr:row>70</xdr:row>
      <xdr:rowOff>0</xdr:rowOff>
    </xdr:from>
    <xdr:ext cx="19050" cy="9525"/>
    <xdr:pic>
      <xdr:nvPicPr>
        <xdr:cNvPr id="80" name="Image 10">
          <a:extLst>
            <a:ext uri="{FF2B5EF4-FFF2-40B4-BE49-F238E27FC236}">
              <a16:creationId xmlns:a16="http://schemas.microsoft.com/office/drawing/2014/main" id="{31F22AF8-762F-1347-8B5D-C852FDF6CF7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171450</xdr:colOff>
      <xdr:row>70</xdr:row>
      <xdr:rowOff>0</xdr:rowOff>
    </xdr:from>
    <xdr:ext cx="19050" cy="9525"/>
    <xdr:pic>
      <xdr:nvPicPr>
        <xdr:cNvPr id="81" name="Image 11">
          <a:extLst>
            <a:ext uri="{FF2B5EF4-FFF2-40B4-BE49-F238E27FC236}">
              <a16:creationId xmlns:a16="http://schemas.microsoft.com/office/drawing/2014/main" id="{D6C29704-84BE-B446-A542-84128565B90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70</xdr:row>
      <xdr:rowOff>0</xdr:rowOff>
    </xdr:from>
    <xdr:ext cx="19050" cy="9525"/>
    <xdr:pic>
      <xdr:nvPicPr>
        <xdr:cNvPr id="82" name="imgConv">
          <a:extLst>
            <a:ext uri="{FF2B5EF4-FFF2-40B4-BE49-F238E27FC236}">
              <a16:creationId xmlns:a16="http://schemas.microsoft.com/office/drawing/2014/main" id="{4A296B37-67F8-8D4C-AFEA-A19EE1EA832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70</xdr:row>
      <xdr:rowOff>0</xdr:rowOff>
    </xdr:from>
    <xdr:ext cx="19050" cy="9525"/>
    <xdr:pic>
      <xdr:nvPicPr>
        <xdr:cNvPr id="83" name="Image 3">
          <a:extLst>
            <a:ext uri="{FF2B5EF4-FFF2-40B4-BE49-F238E27FC236}">
              <a16:creationId xmlns:a16="http://schemas.microsoft.com/office/drawing/2014/main" id="{E26164BE-ABB1-E047-B901-D8833026551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38100</xdr:colOff>
      <xdr:row>70</xdr:row>
      <xdr:rowOff>0</xdr:rowOff>
    </xdr:from>
    <xdr:ext cx="19050" cy="9525"/>
    <xdr:pic>
      <xdr:nvPicPr>
        <xdr:cNvPr id="84" name="imgConv">
          <a:extLst>
            <a:ext uri="{FF2B5EF4-FFF2-40B4-BE49-F238E27FC236}">
              <a16:creationId xmlns:a16="http://schemas.microsoft.com/office/drawing/2014/main" id="{D0070FF4-523F-0A45-ABAB-AB4CC5E9524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57150</xdr:colOff>
      <xdr:row>70</xdr:row>
      <xdr:rowOff>0</xdr:rowOff>
    </xdr:from>
    <xdr:ext cx="19050" cy="9525"/>
    <xdr:pic>
      <xdr:nvPicPr>
        <xdr:cNvPr id="85" name="Image 5">
          <a:extLst>
            <a:ext uri="{FF2B5EF4-FFF2-40B4-BE49-F238E27FC236}">
              <a16:creationId xmlns:a16="http://schemas.microsoft.com/office/drawing/2014/main" id="{CD3B7D1B-053A-584D-9CA5-620DE024F55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76200</xdr:colOff>
      <xdr:row>70</xdr:row>
      <xdr:rowOff>0</xdr:rowOff>
    </xdr:from>
    <xdr:ext cx="19050" cy="9525"/>
    <xdr:pic>
      <xdr:nvPicPr>
        <xdr:cNvPr id="86" name="Image 6">
          <a:extLst>
            <a:ext uri="{FF2B5EF4-FFF2-40B4-BE49-F238E27FC236}">
              <a16:creationId xmlns:a16="http://schemas.microsoft.com/office/drawing/2014/main" id="{9600AE96-091E-1D4E-ACB8-FB8C6BCCAC7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95250</xdr:colOff>
      <xdr:row>70</xdr:row>
      <xdr:rowOff>0</xdr:rowOff>
    </xdr:from>
    <xdr:ext cx="19050" cy="9525"/>
    <xdr:pic>
      <xdr:nvPicPr>
        <xdr:cNvPr id="87" name="Image 7">
          <a:extLst>
            <a:ext uri="{FF2B5EF4-FFF2-40B4-BE49-F238E27FC236}">
              <a16:creationId xmlns:a16="http://schemas.microsoft.com/office/drawing/2014/main" id="{50B0B1CC-6784-8B4E-B8B2-1640AF83880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123825</xdr:colOff>
      <xdr:row>70</xdr:row>
      <xdr:rowOff>0</xdr:rowOff>
    </xdr:from>
    <xdr:ext cx="19050" cy="9525"/>
    <xdr:pic>
      <xdr:nvPicPr>
        <xdr:cNvPr id="88" name="imgTP">
          <a:extLst>
            <a:ext uri="{FF2B5EF4-FFF2-40B4-BE49-F238E27FC236}">
              <a16:creationId xmlns:a16="http://schemas.microsoft.com/office/drawing/2014/main" id="{0774FAD7-327F-454A-8DD9-730EE1BE7D6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133350</xdr:colOff>
      <xdr:row>70</xdr:row>
      <xdr:rowOff>0</xdr:rowOff>
    </xdr:from>
    <xdr:ext cx="19050" cy="9525"/>
    <xdr:pic>
      <xdr:nvPicPr>
        <xdr:cNvPr id="89" name="Image 9">
          <a:extLst>
            <a:ext uri="{FF2B5EF4-FFF2-40B4-BE49-F238E27FC236}">
              <a16:creationId xmlns:a16="http://schemas.microsoft.com/office/drawing/2014/main" id="{23A19593-C3C7-5C4A-BD33-406BF6E01AA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152400</xdr:colOff>
      <xdr:row>70</xdr:row>
      <xdr:rowOff>0</xdr:rowOff>
    </xdr:from>
    <xdr:ext cx="19050" cy="9525"/>
    <xdr:pic>
      <xdr:nvPicPr>
        <xdr:cNvPr id="90" name="Image 10">
          <a:extLst>
            <a:ext uri="{FF2B5EF4-FFF2-40B4-BE49-F238E27FC236}">
              <a16:creationId xmlns:a16="http://schemas.microsoft.com/office/drawing/2014/main" id="{F8C7DE63-40F3-534F-8246-E82A49A9135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171450</xdr:colOff>
      <xdr:row>70</xdr:row>
      <xdr:rowOff>0</xdr:rowOff>
    </xdr:from>
    <xdr:ext cx="19050" cy="9525"/>
    <xdr:pic>
      <xdr:nvPicPr>
        <xdr:cNvPr id="91" name="Image 11">
          <a:extLst>
            <a:ext uri="{FF2B5EF4-FFF2-40B4-BE49-F238E27FC236}">
              <a16:creationId xmlns:a16="http://schemas.microsoft.com/office/drawing/2014/main" id="{7751B835-8D11-824C-A41F-52D388DAB92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66675</xdr:colOff>
      <xdr:row>0</xdr:row>
      <xdr:rowOff>66675</xdr:rowOff>
    </xdr:from>
    <xdr:ext cx="2105025" cy="1955800"/>
    <xdr:pic>
      <xdr:nvPicPr>
        <xdr:cNvPr id="92" name="Image 2">
          <a:extLst>
            <a:ext uri="{FF2B5EF4-FFF2-40B4-BE49-F238E27FC236}">
              <a16:creationId xmlns:a16="http://schemas.microsoft.com/office/drawing/2014/main" id="{0255FFF2-0966-4149-B01D-490BEEF24F8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66675"/>
          <a:ext cx="2105025" cy="195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3286125</xdr:colOff>
      <xdr:row>14</xdr:row>
      <xdr:rowOff>9525</xdr:rowOff>
    </xdr:from>
    <xdr:to>
      <xdr:col>3</xdr:col>
      <xdr:colOff>762000</xdr:colOff>
      <xdr:row>14</xdr:row>
      <xdr:rowOff>9525</xdr:rowOff>
    </xdr:to>
    <xdr:cxnSp macro="">
      <xdr:nvCxnSpPr>
        <xdr:cNvPr id="93" name="Connecteur droit 92">
          <a:extLst>
            <a:ext uri="{FF2B5EF4-FFF2-40B4-BE49-F238E27FC236}">
              <a16:creationId xmlns:a16="http://schemas.microsoft.com/office/drawing/2014/main" id="{4E281944-DE70-3D4D-A2CD-12B9875F5104}"/>
            </a:ext>
          </a:extLst>
        </xdr:cNvPr>
        <xdr:cNvCxnSpPr/>
      </xdr:nvCxnSpPr>
      <xdr:spPr>
        <a:xfrm>
          <a:off x="822325" y="2676525"/>
          <a:ext cx="2416175" cy="0"/>
        </a:xfrm>
        <a:prstGeom prst="line">
          <a:avLst/>
        </a:prstGeom>
        <a:ln w="12700">
          <a:solidFill>
            <a:srgbClr val="1D4489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0</xdr:col>
      <xdr:colOff>0</xdr:colOff>
      <xdr:row>70</xdr:row>
      <xdr:rowOff>0</xdr:rowOff>
    </xdr:from>
    <xdr:ext cx="19050" cy="9525"/>
    <xdr:pic>
      <xdr:nvPicPr>
        <xdr:cNvPr id="94" name="imgConv">
          <a:extLst>
            <a:ext uri="{FF2B5EF4-FFF2-40B4-BE49-F238E27FC236}">
              <a16:creationId xmlns:a16="http://schemas.microsoft.com/office/drawing/2014/main" id="{A3E1E639-C4A9-C94F-943E-C3C95C97A67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70</xdr:row>
      <xdr:rowOff>0</xdr:rowOff>
    </xdr:from>
    <xdr:ext cx="19050" cy="9525"/>
    <xdr:pic>
      <xdr:nvPicPr>
        <xdr:cNvPr id="95" name="Image 3">
          <a:extLst>
            <a:ext uri="{FF2B5EF4-FFF2-40B4-BE49-F238E27FC236}">
              <a16:creationId xmlns:a16="http://schemas.microsoft.com/office/drawing/2014/main" id="{9DF21E5A-9CE7-E045-9604-935DF47EB65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38100</xdr:colOff>
      <xdr:row>70</xdr:row>
      <xdr:rowOff>0</xdr:rowOff>
    </xdr:from>
    <xdr:ext cx="19050" cy="9525"/>
    <xdr:pic>
      <xdr:nvPicPr>
        <xdr:cNvPr id="96" name="imgConv">
          <a:extLst>
            <a:ext uri="{FF2B5EF4-FFF2-40B4-BE49-F238E27FC236}">
              <a16:creationId xmlns:a16="http://schemas.microsoft.com/office/drawing/2014/main" id="{C07402B4-F9C1-2943-9CD7-67865FD82BF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57150</xdr:colOff>
      <xdr:row>70</xdr:row>
      <xdr:rowOff>0</xdr:rowOff>
    </xdr:from>
    <xdr:ext cx="19050" cy="9525"/>
    <xdr:pic>
      <xdr:nvPicPr>
        <xdr:cNvPr id="97" name="Image 5">
          <a:extLst>
            <a:ext uri="{FF2B5EF4-FFF2-40B4-BE49-F238E27FC236}">
              <a16:creationId xmlns:a16="http://schemas.microsoft.com/office/drawing/2014/main" id="{908407BE-A949-5B40-994E-8510A044CC4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76200</xdr:colOff>
      <xdr:row>70</xdr:row>
      <xdr:rowOff>0</xdr:rowOff>
    </xdr:from>
    <xdr:ext cx="19050" cy="9525"/>
    <xdr:pic>
      <xdr:nvPicPr>
        <xdr:cNvPr id="98" name="Image 6">
          <a:extLst>
            <a:ext uri="{FF2B5EF4-FFF2-40B4-BE49-F238E27FC236}">
              <a16:creationId xmlns:a16="http://schemas.microsoft.com/office/drawing/2014/main" id="{839A6BE9-4449-D448-A323-945E53932A2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95250</xdr:colOff>
      <xdr:row>70</xdr:row>
      <xdr:rowOff>0</xdr:rowOff>
    </xdr:from>
    <xdr:ext cx="19050" cy="9525"/>
    <xdr:pic>
      <xdr:nvPicPr>
        <xdr:cNvPr id="99" name="Image 7">
          <a:extLst>
            <a:ext uri="{FF2B5EF4-FFF2-40B4-BE49-F238E27FC236}">
              <a16:creationId xmlns:a16="http://schemas.microsoft.com/office/drawing/2014/main" id="{CA6D80C4-389D-1146-92FA-1BBE4327968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123825</xdr:colOff>
      <xdr:row>70</xdr:row>
      <xdr:rowOff>0</xdr:rowOff>
    </xdr:from>
    <xdr:ext cx="19050" cy="9525"/>
    <xdr:pic>
      <xdr:nvPicPr>
        <xdr:cNvPr id="100" name="imgTP">
          <a:extLst>
            <a:ext uri="{FF2B5EF4-FFF2-40B4-BE49-F238E27FC236}">
              <a16:creationId xmlns:a16="http://schemas.microsoft.com/office/drawing/2014/main" id="{C892525A-4A14-1A40-8041-D7E643BBBC4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133350</xdr:colOff>
      <xdr:row>70</xdr:row>
      <xdr:rowOff>0</xdr:rowOff>
    </xdr:from>
    <xdr:ext cx="19050" cy="9525"/>
    <xdr:pic>
      <xdr:nvPicPr>
        <xdr:cNvPr id="101" name="Image 9">
          <a:extLst>
            <a:ext uri="{FF2B5EF4-FFF2-40B4-BE49-F238E27FC236}">
              <a16:creationId xmlns:a16="http://schemas.microsoft.com/office/drawing/2014/main" id="{F0EA9885-FEC5-5F48-B222-692A6CF2556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152400</xdr:colOff>
      <xdr:row>70</xdr:row>
      <xdr:rowOff>0</xdr:rowOff>
    </xdr:from>
    <xdr:ext cx="19050" cy="9525"/>
    <xdr:pic>
      <xdr:nvPicPr>
        <xdr:cNvPr id="102" name="Image 10">
          <a:extLst>
            <a:ext uri="{FF2B5EF4-FFF2-40B4-BE49-F238E27FC236}">
              <a16:creationId xmlns:a16="http://schemas.microsoft.com/office/drawing/2014/main" id="{F830BDED-6FDD-2D44-882F-912310FF281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171450</xdr:colOff>
      <xdr:row>70</xdr:row>
      <xdr:rowOff>0</xdr:rowOff>
    </xdr:from>
    <xdr:ext cx="19050" cy="9525"/>
    <xdr:pic>
      <xdr:nvPicPr>
        <xdr:cNvPr id="103" name="Image 11">
          <a:extLst>
            <a:ext uri="{FF2B5EF4-FFF2-40B4-BE49-F238E27FC236}">
              <a16:creationId xmlns:a16="http://schemas.microsoft.com/office/drawing/2014/main" id="{CAA56196-B4F0-F143-9BCE-A76B9EF5E6F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04" name="imgConv">
          <a:extLst>
            <a:ext uri="{FF2B5EF4-FFF2-40B4-BE49-F238E27FC236}">
              <a16:creationId xmlns:a16="http://schemas.microsoft.com/office/drawing/2014/main" id="{74946893-807C-DD48-B64A-D3C421BBE3A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05" name="Image 3">
          <a:extLst>
            <a:ext uri="{FF2B5EF4-FFF2-40B4-BE49-F238E27FC236}">
              <a16:creationId xmlns:a16="http://schemas.microsoft.com/office/drawing/2014/main" id="{913BF2E3-F904-0541-85BF-8A5D125D4F1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06" name="imgConv">
          <a:extLst>
            <a:ext uri="{FF2B5EF4-FFF2-40B4-BE49-F238E27FC236}">
              <a16:creationId xmlns:a16="http://schemas.microsoft.com/office/drawing/2014/main" id="{79069E69-4CA8-D14D-A242-FFCCF676236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07" name="Image 5">
          <a:extLst>
            <a:ext uri="{FF2B5EF4-FFF2-40B4-BE49-F238E27FC236}">
              <a16:creationId xmlns:a16="http://schemas.microsoft.com/office/drawing/2014/main" id="{5F8E99C3-51AA-BE4F-8D00-B26D53D3C55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08" name="Image 6">
          <a:extLst>
            <a:ext uri="{FF2B5EF4-FFF2-40B4-BE49-F238E27FC236}">
              <a16:creationId xmlns:a16="http://schemas.microsoft.com/office/drawing/2014/main" id="{875ED681-8A30-0C43-BC67-655944A712C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09" name="Image 7">
          <a:extLst>
            <a:ext uri="{FF2B5EF4-FFF2-40B4-BE49-F238E27FC236}">
              <a16:creationId xmlns:a16="http://schemas.microsoft.com/office/drawing/2014/main" id="{DF8365D8-7A03-1C4F-86C4-6373644FBE8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10" name="imgTP">
          <a:extLst>
            <a:ext uri="{FF2B5EF4-FFF2-40B4-BE49-F238E27FC236}">
              <a16:creationId xmlns:a16="http://schemas.microsoft.com/office/drawing/2014/main" id="{A5E189DA-3399-124D-BC2A-B7517232B33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11" name="Image 9">
          <a:extLst>
            <a:ext uri="{FF2B5EF4-FFF2-40B4-BE49-F238E27FC236}">
              <a16:creationId xmlns:a16="http://schemas.microsoft.com/office/drawing/2014/main" id="{1619A455-BAC5-C041-BB41-5974FE53B3F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12" name="Image 10">
          <a:extLst>
            <a:ext uri="{FF2B5EF4-FFF2-40B4-BE49-F238E27FC236}">
              <a16:creationId xmlns:a16="http://schemas.microsoft.com/office/drawing/2014/main" id="{BE7E3C63-D885-4946-A6E7-084D1F7A6DC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13" name="Image 11">
          <a:extLst>
            <a:ext uri="{FF2B5EF4-FFF2-40B4-BE49-F238E27FC236}">
              <a16:creationId xmlns:a16="http://schemas.microsoft.com/office/drawing/2014/main" id="{9F984386-85E0-1E4E-B38E-7EA16AF805A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14" name="imgConv">
          <a:extLst>
            <a:ext uri="{FF2B5EF4-FFF2-40B4-BE49-F238E27FC236}">
              <a16:creationId xmlns:a16="http://schemas.microsoft.com/office/drawing/2014/main" id="{7015F5D6-608B-5D4F-A522-41016DFE537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15" name="Image 3">
          <a:extLst>
            <a:ext uri="{FF2B5EF4-FFF2-40B4-BE49-F238E27FC236}">
              <a16:creationId xmlns:a16="http://schemas.microsoft.com/office/drawing/2014/main" id="{B47CCEFE-85CC-A441-AA5A-B6735A02630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16" name="imgConv">
          <a:extLst>
            <a:ext uri="{FF2B5EF4-FFF2-40B4-BE49-F238E27FC236}">
              <a16:creationId xmlns:a16="http://schemas.microsoft.com/office/drawing/2014/main" id="{E24B8496-6886-AA4D-85A4-827A9DFFC65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17" name="Image 5">
          <a:extLst>
            <a:ext uri="{FF2B5EF4-FFF2-40B4-BE49-F238E27FC236}">
              <a16:creationId xmlns:a16="http://schemas.microsoft.com/office/drawing/2014/main" id="{41948735-3F00-BF4A-8FE9-C30073F921A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18" name="Image 6">
          <a:extLst>
            <a:ext uri="{FF2B5EF4-FFF2-40B4-BE49-F238E27FC236}">
              <a16:creationId xmlns:a16="http://schemas.microsoft.com/office/drawing/2014/main" id="{BFAEDFBA-A2BE-E14F-A864-3D94E625BF5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19" name="Image 7">
          <a:extLst>
            <a:ext uri="{FF2B5EF4-FFF2-40B4-BE49-F238E27FC236}">
              <a16:creationId xmlns:a16="http://schemas.microsoft.com/office/drawing/2014/main" id="{E056FEC9-D5BF-774D-8479-DC2DF22CDF2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20" name="imgTP">
          <a:extLst>
            <a:ext uri="{FF2B5EF4-FFF2-40B4-BE49-F238E27FC236}">
              <a16:creationId xmlns:a16="http://schemas.microsoft.com/office/drawing/2014/main" id="{21AA522C-B5D3-8B4A-A7B7-AAAC6B07768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21" name="Image 9">
          <a:extLst>
            <a:ext uri="{FF2B5EF4-FFF2-40B4-BE49-F238E27FC236}">
              <a16:creationId xmlns:a16="http://schemas.microsoft.com/office/drawing/2014/main" id="{F9932DD6-4157-4F49-9FAF-DEA25151ACB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22" name="Image 10">
          <a:extLst>
            <a:ext uri="{FF2B5EF4-FFF2-40B4-BE49-F238E27FC236}">
              <a16:creationId xmlns:a16="http://schemas.microsoft.com/office/drawing/2014/main" id="{B1483866-B8E6-534E-8A3F-E126DEE2CC2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23" name="Image 11">
          <a:extLst>
            <a:ext uri="{FF2B5EF4-FFF2-40B4-BE49-F238E27FC236}">
              <a16:creationId xmlns:a16="http://schemas.microsoft.com/office/drawing/2014/main" id="{A673CE1B-2F10-DD44-8CEB-1B8DA71F2F9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24" name="imgConv">
          <a:extLst>
            <a:ext uri="{FF2B5EF4-FFF2-40B4-BE49-F238E27FC236}">
              <a16:creationId xmlns:a16="http://schemas.microsoft.com/office/drawing/2014/main" id="{50EF314D-B9BD-A641-88EB-B9834714745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25" name="Image 3">
          <a:extLst>
            <a:ext uri="{FF2B5EF4-FFF2-40B4-BE49-F238E27FC236}">
              <a16:creationId xmlns:a16="http://schemas.microsoft.com/office/drawing/2014/main" id="{7BE5959C-214A-0949-B877-BC1CED7D354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26" name="imgConv">
          <a:extLst>
            <a:ext uri="{FF2B5EF4-FFF2-40B4-BE49-F238E27FC236}">
              <a16:creationId xmlns:a16="http://schemas.microsoft.com/office/drawing/2014/main" id="{686055F5-F50B-CF44-A4FF-0F983DEFF18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27" name="Image 5">
          <a:extLst>
            <a:ext uri="{FF2B5EF4-FFF2-40B4-BE49-F238E27FC236}">
              <a16:creationId xmlns:a16="http://schemas.microsoft.com/office/drawing/2014/main" id="{69C816A6-6C1D-4447-BA7B-325913572D2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28" name="Image 6">
          <a:extLst>
            <a:ext uri="{FF2B5EF4-FFF2-40B4-BE49-F238E27FC236}">
              <a16:creationId xmlns:a16="http://schemas.microsoft.com/office/drawing/2014/main" id="{38B74FBC-A33B-284B-B650-4C43BBFF119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29" name="Image 7">
          <a:extLst>
            <a:ext uri="{FF2B5EF4-FFF2-40B4-BE49-F238E27FC236}">
              <a16:creationId xmlns:a16="http://schemas.microsoft.com/office/drawing/2014/main" id="{7A4F8E7D-9653-8045-879C-7183DEF447D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30" name="imgTP">
          <a:extLst>
            <a:ext uri="{FF2B5EF4-FFF2-40B4-BE49-F238E27FC236}">
              <a16:creationId xmlns:a16="http://schemas.microsoft.com/office/drawing/2014/main" id="{9314215D-56F2-0048-967B-F1C01D2DDB3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31" name="Image 9">
          <a:extLst>
            <a:ext uri="{FF2B5EF4-FFF2-40B4-BE49-F238E27FC236}">
              <a16:creationId xmlns:a16="http://schemas.microsoft.com/office/drawing/2014/main" id="{B7096E59-E04B-1B42-9A10-48D61730BFE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32" name="Image 10">
          <a:extLst>
            <a:ext uri="{FF2B5EF4-FFF2-40B4-BE49-F238E27FC236}">
              <a16:creationId xmlns:a16="http://schemas.microsoft.com/office/drawing/2014/main" id="{84B0E5AC-9767-C046-A59C-2BDA7DF2EE5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33" name="Image 11">
          <a:extLst>
            <a:ext uri="{FF2B5EF4-FFF2-40B4-BE49-F238E27FC236}">
              <a16:creationId xmlns:a16="http://schemas.microsoft.com/office/drawing/2014/main" id="{E6A10184-402A-1D4F-A6B0-0F3CA5F05A7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70</xdr:row>
      <xdr:rowOff>0</xdr:rowOff>
    </xdr:from>
    <xdr:ext cx="19050" cy="9525"/>
    <xdr:pic>
      <xdr:nvPicPr>
        <xdr:cNvPr id="134" name="imgConv">
          <a:extLst>
            <a:ext uri="{FF2B5EF4-FFF2-40B4-BE49-F238E27FC236}">
              <a16:creationId xmlns:a16="http://schemas.microsoft.com/office/drawing/2014/main" id="{AEB19D74-DB1D-0643-A0A9-A296FDB223C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70</xdr:row>
      <xdr:rowOff>0</xdr:rowOff>
    </xdr:from>
    <xdr:ext cx="19050" cy="9525"/>
    <xdr:pic>
      <xdr:nvPicPr>
        <xdr:cNvPr id="135" name="Image 3">
          <a:extLst>
            <a:ext uri="{FF2B5EF4-FFF2-40B4-BE49-F238E27FC236}">
              <a16:creationId xmlns:a16="http://schemas.microsoft.com/office/drawing/2014/main" id="{AA146C0A-ED76-F045-AE86-0B1AD6EB623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38100</xdr:colOff>
      <xdr:row>70</xdr:row>
      <xdr:rowOff>0</xdr:rowOff>
    </xdr:from>
    <xdr:ext cx="19050" cy="9525"/>
    <xdr:pic>
      <xdr:nvPicPr>
        <xdr:cNvPr id="136" name="imgConv">
          <a:extLst>
            <a:ext uri="{FF2B5EF4-FFF2-40B4-BE49-F238E27FC236}">
              <a16:creationId xmlns:a16="http://schemas.microsoft.com/office/drawing/2014/main" id="{B3BA99D2-2F04-0D4E-A6AE-09A712AB64C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57150</xdr:colOff>
      <xdr:row>70</xdr:row>
      <xdr:rowOff>0</xdr:rowOff>
    </xdr:from>
    <xdr:ext cx="19050" cy="9525"/>
    <xdr:pic>
      <xdr:nvPicPr>
        <xdr:cNvPr id="137" name="Image 5">
          <a:extLst>
            <a:ext uri="{FF2B5EF4-FFF2-40B4-BE49-F238E27FC236}">
              <a16:creationId xmlns:a16="http://schemas.microsoft.com/office/drawing/2014/main" id="{D4439A4C-3231-3345-9DFA-97D0D5C98F4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76200</xdr:colOff>
      <xdr:row>70</xdr:row>
      <xdr:rowOff>0</xdr:rowOff>
    </xdr:from>
    <xdr:ext cx="19050" cy="9525"/>
    <xdr:pic>
      <xdr:nvPicPr>
        <xdr:cNvPr id="138" name="Image 6">
          <a:extLst>
            <a:ext uri="{FF2B5EF4-FFF2-40B4-BE49-F238E27FC236}">
              <a16:creationId xmlns:a16="http://schemas.microsoft.com/office/drawing/2014/main" id="{8951232F-F718-4C4B-8E46-C4D76C8FD5B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95250</xdr:colOff>
      <xdr:row>70</xdr:row>
      <xdr:rowOff>0</xdr:rowOff>
    </xdr:from>
    <xdr:ext cx="19050" cy="9525"/>
    <xdr:pic>
      <xdr:nvPicPr>
        <xdr:cNvPr id="139" name="Image 7">
          <a:extLst>
            <a:ext uri="{FF2B5EF4-FFF2-40B4-BE49-F238E27FC236}">
              <a16:creationId xmlns:a16="http://schemas.microsoft.com/office/drawing/2014/main" id="{CE974C4F-8850-9243-9541-7CB492E6241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123825</xdr:colOff>
      <xdr:row>70</xdr:row>
      <xdr:rowOff>0</xdr:rowOff>
    </xdr:from>
    <xdr:ext cx="19050" cy="9525"/>
    <xdr:pic>
      <xdr:nvPicPr>
        <xdr:cNvPr id="140" name="imgTP">
          <a:extLst>
            <a:ext uri="{FF2B5EF4-FFF2-40B4-BE49-F238E27FC236}">
              <a16:creationId xmlns:a16="http://schemas.microsoft.com/office/drawing/2014/main" id="{1D841AB5-671A-D045-AC17-5F8122AC88A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133350</xdr:colOff>
      <xdr:row>70</xdr:row>
      <xdr:rowOff>0</xdr:rowOff>
    </xdr:from>
    <xdr:ext cx="19050" cy="9525"/>
    <xdr:pic>
      <xdr:nvPicPr>
        <xdr:cNvPr id="141" name="Image 9">
          <a:extLst>
            <a:ext uri="{FF2B5EF4-FFF2-40B4-BE49-F238E27FC236}">
              <a16:creationId xmlns:a16="http://schemas.microsoft.com/office/drawing/2014/main" id="{9D1B11FB-79CE-9147-8B22-D20E7BF185D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152400</xdr:colOff>
      <xdr:row>70</xdr:row>
      <xdr:rowOff>0</xdr:rowOff>
    </xdr:from>
    <xdr:ext cx="19050" cy="9525"/>
    <xdr:pic>
      <xdr:nvPicPr>
        <xdr:cNvPr id="142" name="Image 10">
          <a:extLst>
            <a:ext uri="{FF2B5EF4-FFF2-40B4-BE49-F238E27FC236}">
              <a16:creationId xmlns:a16="http://schemas.microsoft.com/office/drawing/2014/main" id="{9687A3A2-AD8F-DA41-9B07-B65F701EA15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171450</xdr:colOff>
      <xdr:row>70</xdr:row>
      <xdr:rowOff>0</xdr:rowOff>
    </xdr:from>
    <xdr:ext cx="19050" cy="9525"/>
    <xdr:pic>
      <xdr:nvPicPr>
        <xdr:cNvPr id="143" name="Image 11">
          <a:extLst>
            <a:ext uri="{FF2B5EF4-FFF2-40B4-BE49-F238E27FC236}">
              <a16:creationId xmlns:a16="http://schemas.microsoft.com/office/drawing/2014/main" id="{A6203DB1-9BAC-EB4E-B980-446E3C9358C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70</xdr:row>
      <xdr:rowOff>0</xdr:rowOff>
    </xdr:from>
    <xdr:ext cx="19050" cy="9525"/>
    <xdr:pic>
      <xdr:nvPicPr>
        <xdr:cNvPr id="144" name="imgConv">
          <a:extLst>
            <a:ext uri="{FF2B5EF4-FFF2-40B4-BE49-F238E27FC236}">
              <a16:creationId xmlns:a16="http://schemas.microsoft.com/office/drawing/2014/main" id="{F61BBB1A-5B9F-7E4E-A3D3-6591832A940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70</xdr:row>
      <xdr:rowOff>0</xdr:rowOff>
    </xdr:from>
    <xdr:ext cx="19050" cy="9525"/>
    <xdr:pic>
      <xdr:nvPicPr>
        <xdr:cNvPr id="145" name="Image 3">
          <a:extLst>
            <a:ext uri="{FF2B5EF4-FFF2-40B4-BE49-F238E27FC236}">
              <a16:creationId xmlns:a16="http://schemas.microsoft.com/office/drawing/2014/main" id="{942A61DA-B401-AA42-B970-559451F922A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38100</xdr:colOff>
      <xdr:row>70</xdr:row>
      <xdr:rowOff>0</xdr:rowOff>
    </xdr:from>
    <xdr:ext cx="19050" cy="9525"/>
    <xdr:pic>
      <xdr:nvPicPr>
        <xdr:cNvPr id="146" name="imgConv">
          <a:extLst>
            <a:ext uri="{FF2B5EF4-FFF2-40B4-BE49-F238E27FC236}">
              <a16:creationId xmlns:a16="http://schemas.microsoft.com/office/drawing/2014/main" id="{94E7AEAB-0275-A044-A577-74AFD3F192A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57150</xdr:colOff>
      <xdr:row>70</xdr:row>
      <xdr:rowOff>0</xdr:rowOff>
    </xdr:from>
    <xdr:ext cx="19050" cy="9525"/>
    <xdr:pic>
      <xdr:nvPicPr>
        <xdr:cNvPr id="147" name="Image 5">
          <a:extLst>
            <a:ext uri="{FF2B5EF4-FFF2-40B4-BE49-F238E27FC236}">
              <a16:creationId xmlns:a16="http://schemas.microsoft.com/office/drawing/2014/main" id="{E8E7241B-C4DD-584D-B2F8-C533FC0CA1E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76200</xdr:colOff>
      <xdr:row>70</xdr:row>
      <xdr:rowOff>0</xdr:rowOff>
    </xdr:from>
    <xdr:ext cx="19050" cy="9525"/>
    <xdr:pic>
      <xdr:nvPicPr>
        <xdr:cNvPr id="148" name="Image 6">
          <a:extLst>
            <a:ext uri="{FF2B5EF4-FFF2-40B4-BE49-F238E27FC236}">
              <a16:creationId xmlns:a16="http://schemas.microsoft.com/office/drawing/2014/main" id="{298AC240-2000-0942-8F1A-40766394549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95250</xdr:colOff>
      <xdr:row>70</xdr:row>
      <xdr:rowOff>0</xdr:rowOff>
    </xdr:from>
    <xdr:ext cx="19050" cy="9525"/>
    <xdr:pic>
      <xdr:nvPicPr>
        <xdr:cNvPr id="149" name="Image 7">
          <a:extLst>
            <a:ext uri="{FF2B5EF4-FFF2-40B4-BE49-F238E27FC236}">
              <a16:creationId xmlns:a16="http://schemas.microsoft.com/office/drawing/2014/main" id="{70057138-3466-FD45-8C8B-0BB7892884B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123825</xdr:colOff>
      <xdr:row>70</xdr:row>
      <xdr:rowOff>0</xdr:rowOff>
    </xdr:from>
    <xdr:ext cx="19050" cy="9525"/>
    <xdr:pic>
      <xdr:nvPicPr>
        <xdr:cNvPr id="150" name="imgTP">
          <a:extLst>
            <a:ext uri="{FF2B5EF4-FFF2-40B4-BE49-F238E27FC236}">
              <a16:creationId xmlns:a16="http://schemas.microsoft.com/office/drawing/2014/main" id="{A7851568-C001-684B-A5A0-B1DC7E4D180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133350</xdr:colOff>
      <xdr:row>70</xdr:row>
      <xdr:rowOff>0</xdr:rowOff>
    </xdr:from>
    <xdr:ext cx="19050" cy="9525"/>
    <xdr:pic>
      <xdr:nvPicPr>
        <xdr:cNvPr id="151" name="Image 9">
          <a:extLst>
            <a:ext uri="{FF2B5EF4-FFF2-40B4-BE49-F238E27FC236}">
              <a16:creationId xmlns:a16="http://schemas.microsoft.com/office/drawing/2014/main" id="{58C6A126-CBF3-2B4C-8C39-233482290D9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152400</xdr:colOff>
      <xdr:row>70</xdr:row>
      <xdr:rowOff>0</xdr:rowOff>
    </xdr:from>
    <xdr:ext cx="19050" cy="9525"/>
    <xdr:pic>
      <xdr:nvPicPr>
        <xdr:cNvPr id="152" name="Image 10">
          <a:extLst>
            <a:ext uri="{FF2B5EF4-FFF2-40B4-BE49-F238E27FC236}">
              <a16:creationId xmlns:a16="http://schemas.microsoft.com/office/drawing/2014/main" id="{2042CA57-938D-B646-8D70-5D855B5DC75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171450</xdr:colOff>
      <xdr:row>70</xdr:row>
      <xdr:rowOff>0</xdr:rowOff>
    </xdr:from>
    <xdr:ext cx="19050" cy="9525"/>
    <xdr:pic>
      <xdr:nvPicPr>
        <xdr:cNvPr id="153" name="Image 11">
          <a:extLst>
            <a:ext uri="{FF2B5EF4-FFF2-40B4-BE49-F238E27FC236}">
              <a16:creationId xmlns:a16="http://schemas.microsoft.com/office/drawing/2014/main" id="{DEAFFE4A-BDBF-3549-ACC8-A29800CCAA7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70</xdr:row>
      <xdr:rowOff>0</xdr:rowOff>
    </xdr:from>
    <xdr:ext cx="19050" cy="9525"/>
    <xdr:pic>
      <xdr:nvPicPr>
        <xdr:cNvPr id="154" name="imgConv">
          <a:extLst>
            <a:ext uri="{FF2B5EF4-FFF2-40B4-BE49-F238E27FC236}">
              <a16:creationId xmlns:a16="http://schemas.microsoft.com/office/drawing/2014/main" id="{1D702681-64E0-F140-B7AA-E7C15EFC086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70</xdr:row>
      <xdr:rowOff>0</xdr:rowOff>
    </xdr:from>
    <xdr:ext cx="19050" cy="9525"/>
    <xdr:pic>
      <xdr:nvPicPr>
        <xdr:cNvPr id="155" name="Image 3">
          <a:extLst>
            <a:ext uri="{FF2B5EF4-FFF2-40B4-BE49-F238E27FC236}">
              <a16:creationId xmlns:a16="http://schemas.microsoft.com/office/drawing/2014/main" id="{A3C4DF95-7C0F-9543-B277-C74D8DCD6A2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38100</xdr:colOff>
      <xdr:row>70</xdr:row>
      <xdr:rowOff>0</xdr:rowOff>
    </xdr:from>
    <xdr:ext cx="19050" cy="9525"/>
    <xdr:pic>
      <xdr:nvPicPr>
        <xdr:cNvPr id="156" name="imgConv">
          <a:extLst>
            <a:ext uri="{FF2B5EF4-FFF2-40B4-BE49-F238E27FC236}">
              <a16:creationId xmlns:a16="http://schemas.microsoft.com/office/drawing/2014/main" id="{9DA3769D-0740-844D-99FE-24BA91B5B40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57150</xdr:colOff>
      <xdr:row>70</xdr:row>
      <xdr:rowOff>0</xdr:rowOff>
    </xdr:from>
    <xdr:ext cx="19050" cy="9525"/>
    <xdr:pic>
      <xdr:nvPicPr>
        <xdr:cNvPr id="157" name="Image 5">
          <a:extLst>
            <a:ext uri="{FF2B5EF4-FFF2-40B4-BE49-F238E27FC236}">
              <a16:creationId xmlns:a16="http://schemas.microsoft.com/office/drawing/2014/main" id="{B6A0D9BC-47FF-134A-85BD-3A084B08D46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76200</xdr:colOff>
      <xdr:row>70</xdr:row>
      <xdr:rowOff>0</xdr:rowOff>
    </xdr:from>
    <xdr:ext cx="19050" cy="9525"/>
    <xdr:pic>
      <xdr:nvPicPr>
        <xdr:cNvPr id="158" name="Image 6">
          <a:extLst>
            <a:ext uri="{FF2B5EF4-FFF2-40B4-BE49-F238E27FC236}">
              <a16:creationId xmlns:a16="http://schemas.microsoft.com/office/drawing/2014/main" id="{240BEA63-E93E-564D-A4D3-65C04DE0453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95250</xdr:colOff>
      <xdr:row>70</xdr:row>
      <xdr:rowOff>0</xdr:rowOff>
    </xdr:from>
    <xdr:ext cx="19050" cy="9525"/>
    <xdr:pic>
      <xdr:nvPicPr>
        <xdr:cNvPr id="159" name="Image 7">
          <a:extLst>
            <a:ext uri="{FF2B5EF4-FFF2-40B4-BE49-F238E27FC236}">
              <a16:creationId xmlns:a16="http://schemas.microsoft.com/office/drawing/2014/main" id="{24FE562A-B0DE-964D-9540-DB000A3497F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123825</xdr:colOff>
      <xdr:row>70</xdr:row>
      <xdr:rowOff>0</xdr:rowOff>
    </xdr:from>
    <xdr:ext cx="19050" cy="9525"/>
    <xdr:pic>
      <xdr:nvPicPr>
        <xdr:cNvPr id="160" name="imgTP">
          <a:extLst>
            <a:ext uri="{FF2B5EF4-FFF2-40B4-BE49-F238E27FC236}">
              <a16:creationId xmlns:a16="http://schemas.microsoft.com/office/drawing/2014/main" id="{9AB25AE4-B145-364D-85EE-8B55A839D24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133350</xdr:colOff>
      <xdr:row>70</xdr:row>
      <xdr:rowOff>0</xdr:rowOff>
    </xdr:from>
    <xdr:ext cx="19050" cy="9525"/>
    <xdr:pic>
      <xdr:nvPicPr>
        <xdr:cNvPr id="161" name="Image 9">
          <a:extLst>
            <a:ext uri="{FF2B5EF4-FFF2-40B4-BE49-F238E27FC236}">
              <a16:creationId xmlns:a16="http://schemas.microsoft.com/office/drawing/2014/main" id="{05CA26FB-3C43-E742-8B3C-942AC56FAE4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152400</xdr:colOff>
      <xdr:row>70</xdr:row>
      <xdr:rowOff>0</xdr:rowOff>
    </xdr:from>
    <xdr:ext cx="19050" cy="9525"/>
    <xdr:pic>
      <xdr:nvPicPr>
        <xdr:cNvPr id="162" name="Image 10">
          <a:extLst>
            <a:ext uri="{FF2B5EF4-FFF2-40B4-BE49-F238E27FC236}">
              <a16:creationId xmlns:a16="http://schemas.microsoft.com/office/drawing/2014/main" id="{BF03F869-2F6B-2248-B27E-36DC7ADF71E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171450</xdr:colOff>
      <xdr:row>70</xdr:row>
      <xdr:rowOff>0</xdr:rowOff>
    </xdr:from>
    <xdr:ext cx="19050" cy="9525"/>
    <xdr:pic>
      <xdr:nvPicPr>
        <xdr:cNvPr id="163" name="Image 11">
          <a:extLst>
            <a:ext uri="{FF2B5EF4-FFF2-40B4-BE49-F238E27FC236}">
              <a16:creationId xmlns:a16="http://schemas.microsoft.com/office/drawing/2014/main" id="{A5FD1AE7-F7A7-9F4B-80FB-87A675B1427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70</xdr:row>
      <xdr:rowOff>0</xdr:rowOff>
    </xdr:from>
    <xdr:ext cx="19050" cy="9525"/>
    <xdr:pic>
      <xdr:nvPicPr>
        <xdr:cNvPr id="164" name="imgConv">
          <a:extLst>
            <a:ext uri="{FF2B5EF4-FFF2-40B4-BE49-F238E27FC236}">
              <a16:creationId xmlns:a16="http://schemas.microsoft.com/office/drawing/2014/main" id="{ABCEB63B-DD37-2049-9E2A-24D1C69CA38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70</xdr:row>
      <xdr:rowOff>0</xdr:rowOff>
    </xdr:from>
    <xdr:ext cx="19050" cy="9525"/>
    <xdr:pic>
      <xdr:nvPicPr>
        <xdr:cNvPr id="165" name="Image 3">
          <a:extLst>
            <a:ext uri="{FF2B5EF4-FFF2-40B4-BE49-F238E27FC236}">
              <a16:creationId xmlns:a16="http://schemas.microsoft.com/office/drawing/2014/main" id="{701B69D9-4B49-4641-9949-F7FE73A3ED1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38100</xdr:colOff>
      <xdr:row>70</xdr:row>
      <xdr:rowOff>0</xdr:rowOff>
    </xdr:from>
    <xdr:ext cx="19050" cy="9525"/>
    <xdr:pic>
      <xdr:nvPicPr>
        <xdr:cNvPr id="166" name="imgConv">
          <a:extLst>
            <a:ext uri="{FF2B5EF4-FFF2-40B4-BE49-F238E27FC236}">
              <a16:creationId xmlns:a16="http://schemas.microsoft.com/office/drawing/2014/main" id="{B051752B-6D1B-E547-905F-C045FC5B666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57150</xdr:colOff>
      <xdr:row>70</xdr:row>
      <xdr:rowOff>0</xdr:rowOff>
    </xdr:from>
    <xdr:ext cx="19050" cy="9525"/>
    <xdr:pic>
      <xdr:nvPicPr>
        <xdr:cNvPr id="167" name="Image 5">
          <a:extLst>
            <a:ext uri="{FF2B5EF4-FFF2-40B4-BE49-F238E27FC236}">
              <a16:creationId xmlns:a16="http://schemas.microsoft.com/office/drawing/2014/main" id="{3BCF1C81-A0DF-1945-BEF7-F98E1302791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76200</xdr:colOff>
      <xdr:row>70</xdr:row>
      <xdr:rowOff>0</xdr:rowOff>
    </xdr:from>
    <xdr:ext cx="19050" cy="9525"/>
    <xdr:pic>
      <xdr:nvPicPr>
        <xdr:cNvPr id="168" name="Image 6">
          <a:extLst>
            <a:ext uri="{FF2B5EF4-FFF2-40B4-BE49-F238E27FC236}">
              <a16:creationId xmlns:a16="http://schemas.microsoft.com/office/drawing/2014/main" id="{6D6B91C7-919C-4B4A-B9BF-52F52D686AC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95250</xdr:colOff>
      <xdr:row>70</xdr:row>
      <xdr:rowOff>0</xdr:rowOff>
    </xdr:from>
    <xdr:ext cx="19050" cy="9525"/>
    <xdr:pic>
      <xdr:nvPicPr>
        <xdr:cNvPr id="169" name="Image 7">
          <a:extLst>
            <a:ext uri="{FF2B5EF4-FFF2-40B4-BE49-F238E27FC236}">
              <a16:creationId xmlns:a16="http://schemas.microsoft.com/office/drawing/2014/main" id="{10A13572-ED0D-7F46-9E16-5E3578646C3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123825</xdr:colOff>
      <xdr:row>70</xdr:row>
      <xdr:rowOff>0</xdr:rowOff>
    </xdr:from>
    <xdr:ext cx="19050" cy="9525"/>
    <xdr:pic>
      <xdr:nvPicPr>
        <xdr:cNvPr id="170" name="imgTP">
          <a:extLst>
            <a:ext uri="{FF2B5EF4-FFF2-40B4-BE49-F238E27FC236}">
              <a16:creationId xmlns:a16="http://schemas.microsoft.com/office/drawing/2014/main" id="{8C075D1E-4191-714D-B9F2-3A8F222F2BE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133350</xdr:colOff>
      <xdr:row>70</xdr:row>
      <xdr:rowOff>0</xdr:rowOff>
    </xdr:from>
    <xdr:ext cx="19050" cy="9525"/>
    <xdr:pic>
      <xdr:nvPicPr>
        <xdr:cNvPr id="171" name="Image 9">
          <a:extLst>
            <a:ext uri="{FF2B5EF4-FFF2-40B4-BE49-F238E27FC236}">
              <a16:creationId xmlns:a16="http://schemas.microsoft.com/office/drawing/2014/main" id="{195CEB57-B5CF-B24C-9D1A-A2849260DA7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152400</xdr:colOff>
      <xdr:row>70</xdr:row>
      <xdr:rowOff>0</xdr:rowOff>
    </xdr:from>
    <xdr:ext cx="19050" cy="9525"/>
    <xdr:pic>
      <xdr:nvPicPr>
        <xdr:cNvPr id="172" name="Image 10">
          <a:extLst>
            <a:ext uri="{FF2B5EF4-FFF2-40B4-BE49-F238E27FC236}">
              <a16:creationId xmlns:a16="http://schemas.microsoft.com/office/drawing/2014/main" id="{309130EC-8014-4846-82B5-DB6710E8BBA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171450</xdr:colOff>
      <xdr:row>70</xdr:row>
      <xdr:rowOff>0</xdr:rowOff>
    </xdr:from>
    <xdr:ext cx="19050" cy="9525"/>
    <xdr:pic>
      <xdr:nvPicPr>
        <xdr:cNvPr id="173" name="Image 11">
          <a:extLst>
            <a:ext uri="{FF2B5EF4-FFF2-40B4-BE49-F238E27FC236}">
              <a16:creationId xmlns:a16="http://schemas.microsoft.com/office/drawing/2014/main" id="{FB8FB7FE-DAC1-244D-A0F1-AC808A845C3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70</xdr:row>
      <xdr:rowOff>0</xdr:rowOff>
    </xdr:from>
    <xdr:ext cx="19050" cy="9525"/>
    <xdr:pic>
      <xdr:nvPicPr>
        <xdr:cNvPr id="174" name="imgConv">
          <a:extLst>
            <a:ext uri="{FF2B5EF4-FFF2-40B4-BE49-F238E27FC236}">
              <a16:creationId xmlns:a16="http://schemas.microsoft.com/office/drawing/2014/main" id="{F4BF9961-FD6B-794F-B5E9-CC7E6CA85E4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70</xdr:row>
      <xdr:rowOff>0</xdr:rowOff>
    </xdr:from>
    <xdr:ext cx="19050" cy="9525"/>
    <xdr:pic>
      <xdr:nvPicPr>
        <xdr:cNvPr id="175" name="Image 3">
          <a:extLst>
            <a:ext uri="{FF2B5EF4-FFF2-40B4-BE49-F238E27FC236}">
              <a16:creationId xmlns:a16="http://schemas.microsoft.com/office/drawing/2014/main" id="{293086BD-4B4B-214A-8007-ECEEE6E3A33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38100</xdr:colOff>
      <xdr:row>70</xdr:row>
      <xdr:rowOff>0</xdr:rowOff>
    </xdr:from>
    <xdr:ext cx="19050" cy="9525"/>
    <xdr:pic>
      <xdr:nvPicPr>
        <xdr:cNvPr id="176" name="imgConv">
          <a:extLst>
            <a:ext uri="{FF2B5EF4-FFF2-40B4-BE49-F238E27FC236}">
              <a16:creationId xmlns:a16="http://schemas.microsoft.com/office/drawing/2014/main" id="{EE8498ED-77F7-9440-979E-75CD18B5300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57150</xdr:colOff>
      <xdr:row>70</xdr:row>
      <xdr:rowOff>0</xdr:rowOff>
    </xdr:from>
    <xdr:ext cx="19050" cy="9525"/>
    <xdr:pic>
      <xdr:nvPicPr>
        <xdr:cNvPr id="177" name="Image 5">
          <a:extLst>
            <a:ext uri="{FF2B5EF4-FFF2-40B4-BE49-F238E27FC236}">
              <a16:creationId xmlns:a16="http://schemas.microsoft.com/office/drawing/2014/main" id="{6BB37C19-457D-4B41-AAFE-43643FB5B3A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76200</xdr:colOff>
      <xdr:row>70</xdr:row>
      <xdr:rowOff>0</xdr:rowOff>
    </xdr:from>
    <xdr:ext cx="19050" cy="9525"/>
    <xdr:pic>
      <xdr:nvPicPr>
        <xdr:cNvPr id="178" name="Image 6">
          <a:extLst>
            <a:ext uri="{FF2B5EF4-FFF2-40B4-BE49-F238E27FC236}">
              <a16:creationId xmlns:a16="http://schemas.microsoft.com/office/drawing/2014/main" id="{0B0979C2-CA46-5E41-8B51-6EDDAC828DD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95250</xdr:colOff>
      <xdr:row>70</xdr:row>
      <xdr:rowOff>0</xdr:rowOff>
    </xdr:from>
    <xdr:ext cx="19050" cy="9525"/>
    <xdr:pic>
      <xdr:nvPicPr>
        <xdr:cNvPr id="179" name="Image 7">
          <a:extLst>
            <a:ext uri="{FF2B5EF4-FFF2-40B4-BE49-F238E27FC236}">
              <a16:creationId xmlns:a16="http://schemas.microsoft.com/office/drawing/2014/main" id="{67FB567F-EBA9-3844-BA62-CDE3A60D300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123825</xdr:colOff>
      <xdr:row>70</xdr:row>
      <xdr:rowOff>0</xdr:rowOff>
    </xdr:from>
    <xdr:ext cx="19050" cy="9525"/>
    <xdr:pic>
      <xdr:nvPicPr>
        <xdr:cNvPr id="180" name="imgTP">
          <a:extLst>
            <a:ext uri="{FF2B5EF4-FFF2-40B4-BE49-F238E27FC236}">
              <a16:creationId xmlns:a16="http://schemas.microsoft.com/office/drawing/2014/main" id="{36891E7D-6202-E744-A261-314477303AC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133350</xdr:colOff>
      <xdr:row>70</xdr:row>
      <xdr:rowOff>0</xdr:rowOff>
    </xdr:from>
    <xdr:ext cx="19050" cy="9525"/>
    <xdr:pic>
      <xdr:nvPicPr>
        <xdr:cNvPr id="181" name="Image 9">
          <a:extLst>
            <a:ext uri="{FF2B5EF4-FFF2-40B4-BE49-F238E27FC236}">
              <a16:creationId xmlns:a16="http://schemas.microsoft.com/office/drawing/2014/main" id="{39736235-7018-D54D-9A7F-75274A8923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152400</xdr:colOff>
      <xdr:row>70</xdr:row>
      <xdr:rowOff>0</xdr:rowOff>
    </xdr:from>
    <xdr:ext cx="19050" cy="9525"/>
    <xdr:pic>
      <xdr:nvPicPr>
        <xdr:cNvPr id="182" name="Image 10">
          <a:extLst>
            <a:ext uri="{FF2B5EF4-FFF2-40B4-BE49-F238E27FC236}">
              <a16:creationId xmlns:a16="http://schemas.microsoft.com/office/drawing/2014/main" id="{2F7CA1CC-B811-6143-B4CD-F905B689F84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171450</xdr:colOff>
      <xdr:row>70</xdr:row>
      <xdr:rowOff>0</xdr:rowOff>
    </xdr:from>
    <xdr:ext cx="19050" cy="9525"/>
    <xdr:pic>
      <xdr:nvPicPr>
        <xdr:cNvPr id="183" name="Image 11">
          <a:extLst>
            <a:ext uri="{FF2B5EF4-FFF2-40B4-BE49-F238E27FC236}">
              <a16:creationId xmlns:a16="http://schemas.microsoft.com/office/drawing/2014/main" id="{0200A79A-F5C8-A446-986A-9930A1F10D8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33131</xdr:colOff>
      <xdr:row>0</xdr:row>
      <xdr:rowOff>33133</xdr:rowOff>
    </xdr:from>
    <xdr:ext cx="1010479" cy="888727"/>
    <xdr:pic>
      <xdr:nvPicPr>
        <xdr:cNvPr id="2" name="Image 2">
          <a:extLst>
            <a:ext uri="{FF2B5EF4-FFF2-40B4-BE49-F238E27FC236}">
              <a16:creationId xmlns:a16="http://schemas.microsoft.com/office/drawing/2014/main" id="{F81FD511-840E-E841-BDB4-FBEED664133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131" y="33133"/>
          <a:ext cx="1010479" cy="8887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70</xdr:row>
      <xdr:rowOff>0</xdr:rowOff>
    </xdr:from>
    <xdr:ext cx="19050" cy="9525"/>
    <xdr:pic>
      <xdr:nvPicPr>
        <xdr:cNvPr id="2" name="imgConv">
          <a:extLst>
            <a:ext uri="{FF2B5EF4-FFF2-40B4-BE49-F238E27FC236}">
              <a16:creationId xmlns:a16="http://schemas.microsoft.com/office/drawing/2014/main" id="{3C9BBEE4-E28F-5C45-96EF-8060988037D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70</xdr:row>
      <xdr:rowOff>0</xdr:rowOff>
    </xdr:from>
    <xdr:ext cx="19050" cy="9525"/>
    <xdr:pic>
      <xdr:nvPicPr>
        <xdr:cNvPr id="3" name="Image 3">
          <a:extLst>
            <a:ext uri="{FF2B5EF4-FFF2-40B4-BE49-F238E27FC236}">
              <a16:creationId xmlns:a16="http://schemas.microsoft.com/office/drawing/2014/main" id="{C9F8ED87-FA5B-364D-8672-8F64AFAD906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38100</xdr:colOff>
      <xdr:row>70</xdr:row>
      <xdr:rowOff>0</xdr:rowOff>
    </xdr:from>
    <xdr:ext cx="19050" cy="9525"/>
    <xdr:pic>
      <xdr:nvPicPr>
        <xdr:cNvPr id="4" name="imgConv">
          <a:extLst>
            <a:ext uri="{FF2B5EF4-FFF2-40B4-BE49-F238E27FC236}">
              <a16:creationId xmlns:a16="http://schemas.microsoft.com/office/drawing/2014/main" id="{7FD042F2-5C54-EE4F-85CD-84AA0D48961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57150</xdr:colOff>
      <xdr:row>70</xdr:row>
      <xdr:rowOff>0</xdr:rowOff>
    </xdr:from>
    <xdr:ext cx="19050" cy="9525"/>
    <xdr:pic>
      <xdr:nvPicPr>
        <xdr:cNvPr id="5" name="Image 5">
          <a:extLst>
            <a:ext uri="{FF2B5EF4-FFF2-40B4-BE49-F238E27FC236}">
              <a16:creationId xmlns:a16="http://schemas.microsoft.com/office/drawing/2014/main" id="{3916BF13-76E9-834F-8DB1-F2BAC068B80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76200</xdr:colOff>
      <xdr:row>70</xdr:row>
      <xdr:rowOff>0</xdr:rowOff>
    </xdr:from>
    <xdr:ext cx="19050" cy="9525"/>
    <xdr:pic>
      <xdr:nvPicPr>
        <xdr:cNvPr id="6" name="Image 6">
          <a:extLst>
            <a:ext uri="{FF2B5EF4-FFF2-40B4-BE49-F238E27FC236}">
              <a16:creationId xmlns:a16="http://schemas.microsoft.com/office/drawing/2014/main" id="{4C7EEEDB-DFA1-2143-AE98-DBC3C71DD90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95250</xdr:colOff>
      <xdr:row>70</xdr:row>
      <xdr:rowOff>0</xdr:rowOff>
    </xdr:from>
    <xdr:ext cx="19050" cy="9525"/>
    <xdr:pic>
      <xdr:nvPicPr>
        <xdr:cNvPr id="7" name="Image 7">
          <a:extLst>
            <a:ext uri="{FF2B5EF4-FFF2-40B4-BE49-F238E27FC236}">
              <a16:creationId xmlns:a16="http://schemas.microsoft.com/office/drawing/2014/main" id="{914BAB68-1FA9-4A49-93AC-9070B0FC379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123825</xdr:colOff>
      <xdr:row>70</xdr:row>
      <xdr:rowOff>0</xdr:rowOff>
    </xdr:from>
    <xdr:ext cx="19050" cy="9525"/>
    <xdr:pic>
      <xdr:nvPicPr>
        <xdr:cNvPr id="8" name="imgTP">
          <a:extLst>
            <a:ext uri="{FF2B5EF4-FFF2-40B4-BE49-F238E27FC236}">
              <a16:creationId xmlns:a16="http://schemas.microsoft.com/office/drawing/2014/main" id="{6AB2DB11-162C-0C4E-9C38-2D9ABE62FAA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133350</xdr:colOff>
      <xdr:row>70</xdr:row>
      <xdr:rowOff>0</xdr:rowOff>
    </xdr:from>
    <xdr:ext cx="19050" cy="9525"/>
    <xdr:pic>
      <xdr:nvPicPr>
        <xdr:cNvPr id="9" name="Image 9">
          <a:extLst>
            <a:ext uri="{FF2B5EF4-FFF2-40B4-BE49-F238E27FC236}">
              <a16:creationId xmlns:a16="http://schemas.microsoft.com/office/drawing/2014/main" id="{B72BF0DD-B0D3-6840-A224-216D3DCD04D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152400</xdr:colOff>
      <xdr:row>70</xdr:row>
      <xdr:rowOff>0</xdr:rowOff>
    </xdr:from>
    <xdr:ext cx="19050" cy="9525"/>
    <xdr:pic>
      <xdr:nvPicPr>
        <xdr:cNvPr id="10" name="Image 10">
          <a:extLst>
            <a:ext uri="{FF2B5EF4-FFF2-40B4-BE49-F238E27FC236}">
              <a16:creationId xmlns:a16="http://schemas.microsoft.com/office/drawing/2014/main" id="{5083E695-765E-EC41-9652-213FF99A7A1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171450</xdr:colOff>
      <xdr:row>70</xdr:row>
      <xdr:rowOff>0</xdr:rowOff>
    </xdr:from>
    <xdr:ext cx="19050" cy="9525"/>
    <xdr:pic>
      <xdr:nvPicPr>
        <xdr:cNvPr id="11" name="Image 11">
          <a:extLst>
            <a:ext uri="{FF2B5EF4-FFF2-40B4-BE49-F238E27FC236}">
              <a16:creationId xmlns:a16="http://schemas.microsoft.com/office/drawing/2014/main" id="{82038BE1-3471-D24B-94EE-04255B9F7A9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2" name="imgConv">
          <a:extLst>
            <a:ext uri="{FF2B5EF4-FFF2-40B4-BE49-F238E27FC236}">
              <a16:creationId xmlns:a16="http://schemas.microsoft.com/office/drawing/2014/main" id="{43745BB6-AA49-8444-A9A0-91CD6940A67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3" name="Image 3">
          <a:extLst>
            <a:ext uri="{FF2B5EF4-FFF2-40B4-BE49-F238E27FC236}">
              <a16:creationId xmlns:a16="http://schemas.microsoft.com/office/drawing/2014/main" id="{031AE120-92E9-E049-B599-B3A58A51FE0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4" name="imgConv">
          <a:extLst>
            <a:ext uri="{FF2B5EF4-FFF2-40B4-BE49-F238E27FC236}">
              <a16:creationId xmlns:a16="http://schemas.microsoft.com/office/drawing/2014/main" id="{D817BDCF-75D9-0A4B-B529-9727251CECD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5" name="Image 5">
          <a:extLst>
            <a:ext uri="{FF2B5EF4-FFF2-40B4-BE49-F238E27FC236}">
              <a16:creationId xmlns:a16="http://schemas.microsoft.com/office/drawing/2014/main" id="{7450D38A-1881-FC44-983D-EACA02A8691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6" name="Image 6">
          <a:extLst>
            <a:ext uri="{FF2B5EF4-FFF2-40B4-BE49-F238E27FC236}">
              <a16:creationId xmlns:a16="http://schemas.microsoft.com/office/drawing/2014/main" id="{9602CE46-3719-EC48-A6BD-5678A9F7EE3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7" name="Image 7">
          <a:extLst>
            <a:ext uri="{FF2B5EF4-FFF2-40B4-BE49-F238E27FC236}">
              <a16:creationId xmlns:a16="http://schemas.microsoft.com/office/drawing/2014/main" id="{D23FBD7A-93FD-D441-B977-838B26B242E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8" name="imgTP">
          <a:extLst>
            <a:ext uri="{FF2B5EF4-FFF2-40B4-BE49-F238E27FC236}">
              <a16:creationId xmlns:a16="http://schemas.microsoft.com/office/drawing/2014/main" id="{A8E0EBDE-FC8E-0547-9A1F-409919B420E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9" name="Image 9">
          <a:extLst>
            <a:ext uri="{FF2B5EF4-FFF2-40B4-BE49-F238E27FC236}">
              <a16:creationId xmlns:a16="http://schemas.microsoft.com/office/drawing/2014/main" id="{CD4AFBBA-D88E-114C-8C66-768DCB224BA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20" name="Image 10">
          <a:extLst>
            <a:ext uri="{FF2B5EF4-FFF2-40B4-BE49-F238E27FC236}">
              <a16:creationId xmlns:a16="http://schemas.microsoft.com/office/drawing/2014/main" id="{2D7F39A3-9017-8C4F-B66A-EF1C9C68637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21" name="Image 11">
          <a:extLst>
            <a:ext uri="{FF2B5EF4-FFF2-40B4-BE49-F238E27FC236}">
              <a16:creationId xmlns:a16="http://schemas.microsoft.com/office/drawing/2014/main" id="{F079BC23-82F9-D240-9391-F10B752CB00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22" name="imgConv">
          <a:extLst>
            <a:ext uri="{FF2B5EF4-FFF2-40B4-BE49-F238E27FC236}">
              <a16:creationId xmlns:a16="http://schemas.microsoft.com/office/drawing/2014/main" id="{A8D72CA7-AEAE-0C4D-AB28-3180E7162C0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23" name="Image 3">
          <a:extLst>
            <a:ext uri="{FF2B5EF4-FFF2-40B4-BE49-F238E27FC236}">
              <a16:creationId xmlns:a16="http://schemas.microsoft.com/office/drawing/2014/main" id="{4B9BC9C2-F3DF-6F45-9AAA-E0AE4787E3F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24" name="imgConv">
          <a:extLst>
            <a:ext uri="{FF2B5EF4-FFF2-40B4-BE49-F238E27FC236}">
              <a16:creationId xmlns:a16="http://schemas.microsoft.com/office/drawing/2014/main" id="{FCC2AD5C-26E3-7D4E-94E4-ADDE713DD3F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25" name="Image 5">
          <a:extLst>
            <a:ext uri="{FF2B5EF4-FFF2-40B4-BE49-F238E27FC236}">
              <a16:creationId xmlns:a16="http://schemas.microsoft.com/office/drawing/2014/main" id="{6D953B56-992A-844C-A2B1-24AF415C865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26" name="Image 6">
          <a:extLst>
            <a:ext uri="{FF2B5EF4-FFF2-40B4-BE49-F238E27FC236}">
              <a16:creationId xmlns:a16="http://schemas.microsoft.com/office/drawing/2014/main" id="{B399D4AB-D894-5549-BE86-245F4251D55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27" name="Image 7">
          <a:extLst>
            <a:ext uri="{FF2B5EF4-FFF2-40B4-BE49-F238E27FC236}">
              <a16:creationId xmlns:a16="http://schemas.microsoft.com/office/drawing/2014/main" id="{74967EE7-7297-074B-A2C3-124CBF95329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28" name="imgTP">
          <a:extLst>
            <a:ext uri="{FF2B5EF4-FFF2-40B4-BE49-F238E27FC236}">
              <a16:creationId xmlns:a16="http://schemas.microsoft.com/office/drawing/2014/main" id="{045D0C12-FA10-204F-AAD4-C3FDB1BB2A0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29" name="Image 9">
          <a:extLst>
            <a:ext uri="{FF2B5EF4-FFF2-40B4-BE49-F238E27FC236}">
              <a16:creationId xmlns:a16="http://schemas.microsoft.com/office/drawing/2014/main" id="{1656CFE6-C784-A14D-A0AC-FD6C7A1ADB9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30" name="Image 10">
          <a:extLst>
            <a:ext uri="{FF2B5EF4-FFF2-40B4-BE49-F238E27FC236}">
              <a16:creationId xmlns:a16="http://schemas.microsoft.com/office/drawing/2014/main" id="{F2F6284C-1E53-D544-BED9-B61D3654B42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31" name="Image 11">
          <a:extLst>
            <a:ext uri="{FF2B5EF4-FFF2-40B4-BE49-F238E27FC236}">
              <a16:creationId xmlns:a16="http://schemas.microsoft.com/office/drawing/2014/main" id="{D31C9782-15B4-7B40-BF8A-611402C5DD8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32" name="imgConv">
          <a:extLst>
            <a:ext uri="{FF2B5EF4-FFF2-40B4-BE49-F238E27FC236}">
              <a16:creationId xmlns:a16="http://schemas.microsoft.com/office/drawing/2014/main" id="{F7B092F6-A43E-2841-BDA6-3FE863111C9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33" name="Image 3">
          <a:extLst>
            <a:ext uri="{FF2B5EF4-FFF2-40B4-BE49-F238E27FC236}">
              <a16:creationId xmlns:a16="http://schemas.microsoft.com/office/drawing/2014/main" id="{628A36AB-1FCF-8846-A1CF-4692BEE9C8F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34" name="imgConv">
          <a:extLst>
            <a:ext uri="{FF2B5EF4-FFF2-40B4-BE49-F238E27FC236}">
              <a16:creationId xmlns:a16="http://schemas.microsoft.com/office/drawing/2014/main" id="{3EFF1E31-99CC-7441-9B8D-99B75C582D4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35" name="Image 5">
          <a:extLst>
            <a:ext uri="{FF2B5EF4-FFF2-40B4-BE49-F238E27FC236}">
              <a16:creationId xmlns:a16="http://schemas.microsoft.com/office/drawing/2014/main" id="{5232C9FD-F7D5-9A4A-986A-7C43465B5CB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36" name="Image 6">
          <a:extLst>
            <a:ext uri="{FF2B5EF4-FFF2-40B4-BE49-F238E27FC236}">
              <a16:creationId xmlns:a16="http://schemas.microsoft.com/office/drawing/2014/main" id="{243280CC-100C-874A-9DF5-F317526B040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37" name="Image 7">
          <a:extLst>
            <a:ext uri="{FF2B5EF4-FFF2-40B4-BE49-F238E27FC236}">
              <a16:creationId xmlns:a16="http://schemas.microsoft.com/office/drawing/2014/main" id="{77A5F28A-E728-1448-9C0E-725BC2C9417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38" name="imgTP">
          <a:extLst>
            <a:ext uri="{FF2B5EF4-FFF2-40B4-BE49-F238E27FC236}">
              <a16:creationId xmlns:a16="http://schemas.microsoft.com/office/drawing/2014/main" id="{12627E88-DC44-9944-81A1-17FB153B61F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39" name="Image 9">
          <a:extLst>
            <a:ext uri="{FF2B5EF4-FFF2-40B4-BE49-F238E27FC236}">
              <a16:creationId xmlns:a16="http://schemas.microsoft.com/office/drawing/2014/main" id="{8F1F8884-CC2E-6749-8170-E482BF5A74C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40" name="Image 10">
          <a:extLst>
            <a:ext uri="{FF2B5EF4-FFF2-40B4-BE49-F238E27FC236}">
              <a16:creationId xmlns:a16="http://schemas.microsoft.com/office/drawing/2014/main" id="{9BA4CB04-4255-B844-B74B-1AC470CCC72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41" name="Image 11">
          <a:extLst>
            <a:ext uri="{FF2B5EF4-FFF2-40B4-BE49-F238E27FC236}">
              <a16:creationId xmlns:a16="http://schemas.microsoft.com/office/drawing/2014/main" id="{7555C42F-F6F8-6B44-9907-E26A4BDE7F5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70</xdr:row>
      <xdr:rowOff>0</xdr:rowOff>
    </xdr:from>
    <xdr:ext cx="19050" cy="9525"/>
    <xdr:pic>
      <xdr:nvPicPr>
        <xdr:cNvPr id="42" name="imgConv">
          <a:extLst>
            <a:ext uri="{FF2B5EF4-FFF2-40B4-BE49-F238E27FC236}">
              <a16:creationId xmlns:a16="http://schemas.microsoft.com/office/drawing/2014/main" id="{12104001-45BD-7246-BC6D-86D830B8635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70</xdr:row>
      <xdr:rowOff>0</xdr:rowOff>
    </xdr:from>
    <xdr:ext cx="19050" cy="9525"/>
    <xdr:pic>
      <xdr:nvPicPr>
        <xdr:cNvPr id="43" name="Image 3">
          <a:extLst>
            <a:ext uri="{FF2B5EF4-FFF2-40B4-BE49-F238E27FC236}">
              <a16:creationId xmlns:a16="http://schemas.microsoft.com/office/drawing/2014/main" id="{AC099F72-85D4-534A-93C2-3D3C4E1CE0B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38100</xdr:colOff>
      <xdr:row>70</xdr:row>
      <xdr:rowOff>0</xdr:rowOff>
    </xdr:from>
    <xdr:ext cx="19050" cy="9525"/>
    <xdr:pic>
      <xdr:nvPicPr>
        <xdr:cNvPr id="44" name="imgConv">
          <a:extLst>
            <a:ext uri="{FF2B5EF4-FFF2-40B4-BE49-F238E27FC236}">
              <a16:creationId xmlns:a16="http://schemas.microsoft.com/office/drawing/2014/main" id="{F89D8614-3067-7943-88AF-478513003EC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57150</xdr:colOff>
      <xdr:row>70</xdr:row>
      <xdr:rowOff>0</xdr:rowOff>
    </xdr:from>
    <xdr:ext cx="19050" cy="9525"/>
    <xdr:pic>
      <xdr:nvPicPr>
        <xdr:cNvPr id="45" name="Image 5">
          <a:extLst>
            <a:ext uri="{FF2B5EF4-FFF2-40B4-BE49-F238E27FC236}">
              <a16:creationId xmlns:a16="http://schemas.microsoft.com/office/drawing/2014/main" id="{4A330F43-0D6B-E540-892A-2C3D3168227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76200</xdr:colOff>
      <xdr:row>70</xdr:row>
      <xdr:rowOff>0</xdr:rowOff>
    </xdr:from>
    <xdr:ext cx="19050" cy="9525"/>
    <xdr:pic>
      <xdr:nvPicPr>
        <xdr:cNvPr id="46" name="Image 6">
          <a:extLst>
            <a:ext uri="{FF2B5EF4-FFF2-40B4-BE49-F238E27FC236}">
              <a16:creationId xmlns:a16="http://schemas.microsoft.com/office/drawing/2014/main" id="{E47B4998-0DE0-BF45-9D41-CDFA8A8B580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95250</xdr:colOff>
      <xdr:row>70</xdr:row>
      <xdr:rowOff>0</xdr:rowOff>
    </xdr:from>
    <xdr:ext cx="19050" cy="9525"/>
    <xdr:pic>
      <xdr:nvPicPr>
        <xdr:cNvPr id="47" name="Image 7">
          <a:extLst>
            <a:ext uri="{FF2B5EF4-FFF2-40B4-BE49-F238E27FC236}">
              <a16:creationId xmlns:a16="http://schemas.microsoft.com/office/drawing/2014/main" id="{A51867BB-061E-0D4C-88AC-050052CD109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123825</xdr:colOff>
      <xdr:row>70</xdr:row>
      <xdr:rowOff>0</xdr:rowOff>
    </xdr:from>
    <xdr:ext cx="19050" cy="9525"/>
    <xdr:pic>
      <xdr:nvPicPr>
        <xdr:cNvPr id="48" name="imgTP">
          <a:extLst>
            <a:ext uri="{FF2B5EF4-FFF2-40B4-BE49-F238E27FC236}">
              <a16:creationId xmlns:a16="http://schemas.microsoft.com/office/drawing/2014/main" id="{AAAB626C-93BC-2D4F-A495-2CD8C37C7DC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133350</xdr:colOff>
      <xdr:row>70</xdr:row>
      <xdr:rowOff>0</xdr:rowOff>
    </xdr:from>
    <xdr:ext cx="19050" cy="9525"/>
    <xdr:pic>
      <xdr:nvPicPr>
        <xdr:cNvPr id="49" name="Image 9">
          <a:extLst>
            <a:ext uri="{FF2B5EF4-FFF2-40B4-BE49-F238E27FC236}">
              <a16:creationId xmlns:a16="http://schemas.microsoft.com/office/drawing/2014/main" id="{FE4A0D22-FE94-7A44-B9C3-6A24B28357A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152400</xdr:colOff>
      <xdr:row>70</xdr:row>
      <xdr:rowOff>0</xdr:rowOff>
    </xdr:from>
    <xdr:ext cx="19050" cy="9525"/>
    <xdr:pic>
      <xdr:nvPicPr>
        <xdr:cNvPr id="50" name="Image 10">
          <a:extLst>
            <a:ext uri="{FF2B5EF4-FFF2-40B4-BE49-F238E27FC236}">
              <a16:creationId xmlns:a16="http://schemas.microsoft.com/office/drawing/2014/main" id="{E7B70146-40BE-844A-A671-00E200D935E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171450</xdr:colOff>
      <xdr:row>70</xdr:row>
      <xdr:rowOff>0</xdr:rowOff>
    </xdr:from>
    <xdr:ext cx="19050" cy="9525"/>
    <xdr:pic>
      <xdr:nvPicPr>
        <xdr:cNvPr id="51" name="Image 11">
          <a:extLst>
            <a:ext uri="{FF2B5EF4-FFF2-40B4-BE49-F238E27FC236}">
              <a16:creationId xmlns:a16="http://schemas.microsoft.com/office/drawing/2014/main" id="{BAC8A955-3FE8-0546-8D3B-3F5BA9D0B25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70</xdr:row>
      <xdr:rowOff>0</xdr:rowOff>
    </xdr:from>
    <xdr:ext cx="19050" cy="9525"/>
    <xdr:pic>
      <xdr:nvPicPr>
        <xdr:cNvPr id="52" name="imgConv">
          <a:extLst>
            <a:ext uri="{FF2B5EF4-FFF2-40B4-BE49-F238E27FC236}">
              <a16:creationId xmlns:a16="http://schemas.microsoft.com/office/drawing/2014/main" id="{627EC6B6-1B78-494E-96F0-147203360ED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70</xdr:row>
      <xdr:rowOff>0</xdr:rowOff>
    </xdr:from>
    <xdr:ext cx="19050" cy="9525"/>
    <xdr:pic>
      <xdr:nvPicPr>
        <xdr:cNvPr id="53" name="Image 3">
          <a:extLst>
            <a:ext uri="{FF2B5EF4-FFF2-40B4-BE49-F238E27FC236}">
              <a16:creationId xmlns:a16="http://schemas.microsoft.com/office/drawing/2014/main" id="{7F887636-F301-7C4D-A689-1B654EA44CD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38100</xdr:colOff>
      <xdr:row>70</xdr:row>
      <xdr:rowOff>0</xdr:rowOff>
    </xdr:from>
    <xdr:ext cx="19050" cy="9525"/>
    <xdr:pic>
      <xdr:nvPicPr>
        <xdr:cNvPr id="54" name="imgConv">
          <a:extLst>
            <a:ext uri="{FF2B5EF4-FFF2-40B4-BE49-F238E27FC236}">
              <a16:creationId xmlns:a16="http://schemas.microsoft.com/office/drawing/2014/main" id="{E8ADBF2F-4DDC-8043-8595-FDC92BE2D4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57150</xdr:colOff>
      <xdr:row>70</xdr:row>
      <xdr:rowOff>0</xdr:rowOff>
    </xdr:from>
    <xdr:ext cx="19050" cy="9525"/>
    <xdr:pic>
      <xdr:nvPicPr>
        <xdr:cNvPr id="55" name="Image 5">
          <a:extLst>
            <a:ext uri="{FF2B5EF4-FFF2-40B4-BE49-F238E27FC236}">
              <a16:creationId xmlns:a16="http://schemas.microsoft.com/office/drawing/2014/main" id="{C4644251-6266-4640-B6E4-B5FE812F5AE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76200</xdr:colOff>
      <xdr:row>70</xdr:row>
      <xdr:rowOff>0</xdr:rowOff>
    </xdr:from>
    <xdr:ext cx="19050" cy="9525"/>
    <xdr:pic>
      <xdr:nvPicPr>
        <xdr:cNvPr id="56" name="Image 6">
          <a:extLst>
            <a:ext uri="{FF2B5EF4-FFF2-40B4-BE49-F238E27FC236}">
              <a16:creationId xmlns:a16="http://schemas.microsoft.com/office/drawing/2014/main" id="{F638E323-CC12-DC43-85C5-E291B2C225F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95250</xdr:colOff>
      <xdr:row>70</xdr:row>
      <xdr:rowOff>0</xdr:rowOff>
    </xdr:from>
    <xdr:ext cx="19050" cy="9525"/>
    <xdr:pic>
      <xdr:nvPicPr>
        <xdr:cNvPr id="57" name="Image 7">
          <a:extLst>
            <a:ext uri="{FF2B5EF4-FFF2-40B4-BE49-F238E27FC236}">
              <a16:creationId xmlns:a16="http://schemas.microsoft.com/office/drawing/2014/main" id="{A5492C59-FD54-AE41-A2B8-778102B3776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123825</xdr:colOff>
      <xdr:row>70</xdr:row>
      <xdr:rowOff>0</xdr:rowOff>
    </xdr:from>
    <xdr:ext cx="19050" cy="9525"/>
    <xdr:pic>
      <xdr:nvPicPr>
        <xdr:cNvPr id="58" name="imgTP">
          <a:extLst>
            <a:ext uri="{FF2B5EF4-FFF2-40B4-BE49-F238E27FC236}">
              <a16:creationId xmlns:a16="http://schemas.microsoft.com/office/drawing/2014/main" id="{2436D692-B5B2-9B4D-BAED-01D47427CDD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133350</xdr:colOff>
      <xdr:row>70</xdr:row>
      <xdr:rowOff>0</xdr:rowOff>
    </xdr:from>
    <xdr:ext cx="19050" cy="9525"/>
    <xdr:pic>
      <xdr:nvPicPr>
        <xdr:cNvPr id="59" name="Image 9">
          <a:extLst>
            <a:ext uri="{FF2B5EF4-FFF2-40B4-BE49-F238E27FC236}">
              <a16:creationId xmlns:a16="http://schemas.microsoft.com/office/drawing/2014/main" id="{4C73FE95-4099-BA4C-9E35-DD180E666AD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152400</xdr:colOff>
      <xdr:row>70</xdr:row>
      <xdr:rowOff>0</xdr:rowOff>
    </xdr:from>
    <xdr:ext cx="19050" cy="9525"/>
    <xdr:pic>
      <xdr:nvPicPr>
        <xdr:cNvPr id="60" name="Image 10">
          <a:extLst>
            <a:ext uri="{FF2B5EF4-FFF2-40B4-BE49-F238E27FC236}">
              <a16:creationId xmlns:a16="http://schemas.microsoft.com/office/drawing/2014/main" id="{D6A4461B-CADF-DD4C-808B-663D4C5DDDB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171450</xdr:colOff>
      <xdr:row>70</xdr:row>
      <xdr:rowOff>0</xdr:rowOff>
    </xdr:from>
    <xdr:ext cx="19050" cy="9525"/>
    <xdr:pic>
      <xdr:nvPicPr>
        <xdr:cNvPr id="61" name="Image 11">
          <a:extLst>
            <a:ext uri="{FF2B5EF4-FFF2-40B4-BE49-F238E27FC236}">
              <a16:creationId xmlns:a16="http://schemas.microsoft.com/office/drawing/2014/main" id="{E636A31C-18E7-B046-8802-AEE922EF410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70</xdr:row>
      <xdr:rowOff>0</xdr:rowOff>
    </xdr:from>
    <xdr:ext cx="19050" cy="9525"/>
    <xdr:pic>
      <xdr:nvPicPr>
        <xdr:cNvPr id="62" name="imgConv">
          <a:extLst>
            <a:ext uri="{FF2B5EF4-FFF2-40B4-BE49-F238E27FC236}">
              <a16:creationId xmlns:a16="http://schemas.microsoft.com/office/drawing/2014/main" id="{F4913030-EE97-CD40-ACE1-27604BB4DC0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70</xdr:row>
      <xdr:rowOff>0</xdr:rowOff>
    </xdr:from>
    <xdr:ext cx="19050" cy="9525"/>
    <xdr:pic>
      <xdr:nvPicPr>
        <xdr:cNvPr id="63" name="Image 3">
          <a:extLst>
            <a:ext uri="{FF2B5EF4-FFF2-40B4-BE49-F238E27FC236}">
              <a16:creationId xmlns:a16="http://schemas.microsoft.com/office/drawing/2014/main" id="{B03EAF88-F80F-AD42-A765-16579F851F9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38100</xdr:colOff>
      <xdr:row>70</xdr:row>
      <xdr:rowOff>0</xdr:rowOff>
    </xdr:from>
    <xdr:ext cx="19050" cy="9525"/>
    <xdr:pic>
      <xdr:nvPicPr>
        <xdr:cNvPr id="64" name="imgConv">
          <a:extLst>
            <a:ext uri="{FF2B5EF4-FFF2-40B4-BE49-F238E27FC236}">
              <a16:creationId xmlns:a16="http://schemas.microsoft.com/office/drawing/2014/main" id="{8BDD06A0-0486-9145-8329-B8B79881EB1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57150</xdr:colOff>
      <xdr:row>70</xdr:row>
      <xdr:rowOff>0</xdr:rowOff>
    </xdr:from>
    <xdr:ext cx="19050" cy="9525"/>
    <xdr:pic>
      <xdr:nvPicPr>
        <xdr:cNvPr id="65" name="Image 5">
          <a:extLst>
            <a:ext uri="{FF2B5EF4-FFF2-40B4-BE49-F238E27FC236}">
              <a16:creationId xmlns:a16="http://schemas.microsoft.com/office/drawing/2014/main" id="{EA97B483-19A2-4949-B595-A4E6D8BD1E5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76200</xdr:colOff>
      <xdr:row>70</xdr:row>
      <xdr:rowOff>0</xdr:rowOff>
    </xdr:from>
    <xdr:ext cx="19050" cy="9525"/>
    <xdr:pic>
      <xdr:nvPicPr>
        <xdr:cNvPr id="66" name="Image 6">
          <a:extLst>
            <a:ext uri="{FF2B5EF4-FFF2-40B4-BE49-F238E27FC236}">
              <a16:creationId xmlns:a16="http://schemas.microsoft.com/office/drawing/2014/main" id="{9633EAC5-CD4F-734E-83E5-C9FEEE31666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95250</xdr:colOff>
      <xdr:row>70</xdr:row>
      <xdr:rowOff>0</xdr:rowOff>
    </xdr:from>
    <xdr:ext cx="19050" cy="9525"/>
    <xdr:pic>
      <xdr:nvPicPr>
        <xdr:cNvPr id="67" name="Image 7">
          <a:extLst>
            <a:ext uri="{FF2B5EF4-FFF2-40B4-BE49-F238E27FC236}">
              <a16:creationId xmlns:a16="http://schemas.microsoft.com/office/drawing/2014/main" id="{068B7F64-0077-8042-BB1C-90F70D9687E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123825</xdr:colOff>
      <xdr:row>70</xdr:row>
      <xdr:rowOff>0</xdr:rowOff>
    </xdr:from>
    <xdr:ext cx="19050" cy="9525"/>
    <xdr:pic>
      <xdr:nvPicPr>
        <xdr:cNvPr id="68" name="imgTP">
          <a:extLst>
            <a:ext uri="{FF2B5EF4-FFF2-40B4-BE49-F238E27FC236}">
              <a16:creationId xmlns:a16="http://schemas.microsoft.com/office/drawing/2014/main" id="{8219975C-FDC4-0D47-A3A4-0CA6E81A001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133350</xdr:colOff>
      <xdr:row>70</xdr:row>
      <xdr:rowOff>0</xdr:rowOff>
    </xdr:from>
    <xdr:ext cx="19050" cy="9525"/>
    <xdr:pic>
      <xdr:nvPicPr>
        <xdr:cNvPr id="69" name="Image 9">
          <a:extLst>
            <a:ext uri="{FF2B5EF4-FFF2-40B4-BE49-F238E27FC236}">
              <a16:creationId xmlns:a16="http://schemas.microsoft.com/office/drawing/2014/main" id="{0CDA2C91-8464-E245-9B7A-890E1478148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152400</xdr:colOff>
      <xdr:row>70</xdr:row>
      <xdr:rowOff>0</xdr:rowOff>
    </xdr:from>
    <xdr:ext cx="19050" cy="9525"/>
    <xdr:pic>
      <xdr:nvPicPr>
        <xdr:cNvPr id="70" name="Image 10">
          <a:extLst>
            <a:ext uri="{FF2B5EF4-FFF2-40B4-BE49-F238E27FC236}">
              <a16:creationId xmlns:a16="http://schemas.microsoft.com/office/drawing/2014/main" id="{2005FB54-D969-3842-9184-439D8417EB8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171450</xdr:colOff>
      <xdr:row>70</xdr:row>
      <xdr:rowOff>0</xdr:rowOff>
    </xdr:from>
    <xdr:ext cx="19050" cy="9525"/>
    <xdr:pic>
      <xdr:nvPicPr>
        <xdr:cNvPr id="71" name="Image 11">
          <a:extLst>
            <a:ext uri="{FF2B5EF4-FFF2-40B4-BE49-F238E27FC236}">
              <a16:creationId xmlns:a16="http://schemas.microsoft.com/office/drawing/2014/main" id="{DAD31844-5660-A548-909E-D261B5F1CEF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70</xdr:row>
      <xdr:rowOff>0</xdr:rowOff>
    </xdr:from>
    <xdr:ext cx="19050" cy="9525"/>
    <xdr:pic>
      <xdr:nvPicPr>
        <xdr:cNvPr id="72" name="imgConv">
          <a:extLst>
            <a:ext uri="{FF2B5EF4-FFF2-40B4-BE49-F238E27FC236}">
              <a16:creationId xmlns:a16="http://schemas.microsoft.com/office/drawing/2014/main" id="{D122073A-7BFC-9E40-8F33-8BD5BEDDEE0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70</xdr:row>
      <xdr:rowOff>0</xdr:rowOff>
    </xdr:from>
    <xdr:ext cx="19050" cy="9525"/>
    <xdr:pic>
      <xdr:nvPicPr>
        <xdr:cNvPr id="73" name="Image 3">
          <a:extLst>
            <a:ext uri="{FF2B5EF4-FFF2-40B4-BE49-F238E27FC236}">
              <a16:creationId xmlns:a16="http://schemas.microsoft.com/office/drawing/2014/main" id="{D45EC792-9FAB-604A-BB65-8698A9CEF82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38100</xdr:colOff>
      <xdr:row>70</xdr:row>
      <xdr:rowOff>0</xdr:rowOff>
    </xdr:from>
    <xdr:ext cx="19050" cy="9525"/>
    <xdr:pic>
      <xdr:nvPicPr>
        <xdr:cNvPr id="74" name="imgConv">
          <a:extLst>
            <a:ext uri="{FF2B5EF4-FFF2-40B4-BE49-F238E27FC236}">
              <a16:creationId xmlns:a16="http://schemas.microsoft.com/office/drawing/2014/main" id="{B2CD209D-50B3-D043-80A1-9490B19CC66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57150</xdr:colOff>
      <xdr:row>70</xdr:row>
      <xdr:rowOff>0</xdr:rowOff>
    </xdr:from>
    <xdr:ext cx="19050" cy="9525"/>
    <xdr:pic>
      <xdr:nvPicPr>
        <xdr:cNvPr id="75" name="Image 5">
          <a:extLst>
            <a:ext uri="{FF2B5EF4-FFF2-40B4-BE49-F238E27FC236}">
              <a16:creationId xmlns:a16="http://schemas.microsoft.com/office/drawing/2014/main" id="{DEF16A5D-6529-6E4F-8D8B-0A8A0A218D4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76200</xdr:colOff>
      <xdr:row>70</xdr:row>
      <xdr:rowOff>0</xdr:rowOff>
    </xdr:from>
    <xdr:ext cx="19050" cy="9525"/>
    <xdr:pic>
      <xdr:nvPicPr>
        <xdr:cNvPr id="76" name="Image 6">
          <a:extLst>
            <a:ext uri="{FF2B5EF4-FFF2-40B4-BE49-F238E27FC236}">
              <a16:creationId xmlns:a16="http://schemas.microsoft.com/office/drawing/2014/main" id="{32355FED-6E64-FD4F-ACE1-1A51FC8D0BD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95250</xdr:colOff>
      <xdr:row>70</xdr:row>
      <xdr:rowOff>0</xdr:rowOff>
    </xdr:from>
    <xdr:ext cx="19050" cy="9525"/>
    <xdr:pic>
      <xdr:nvPicPr>
        <xdr:cNvPr id="77" name="Image 7">
          <a:extLst>
            <a:ext uri="{FF2B5EF4-FFF2-40B4-BE49-F238E27FC236}">
              <a16:creationId xmlns:a16="http://schemas.microsoft.com/office/drawing/2014/main" id="{0893D8B2-743C-1E4E-9392-4C6886FAAF2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123825</xdr:colOff>
      <xdr:row>70</xdr:row>
      <xdr:rowOff>0</xdr:rowOff>
    </xdr:from>
    <xdr:ext cx="19050" cy="9525"/>
    <xdr:pic>
      <xdr:nvPicPr>
        <xdr:cNvPr id="78" name="imgTP">
          <a:extLst>
            <a:ext uri="{FF2B5EF4-FFF2-40B4-BE49-F238E27FC236}">
              <a16:creationId xmlns:a16="http://schemas.microsoft.com/office/drawing/2014/main" id="{2FB7A293-B09F-7A47-8977-08158679BDB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133350</xdr:colOff>
      <xdr:row>70</xdr:row>
      <xdr:rowOff>0</xdr:rowOff>
    </xdr:from>
    <xdr:ext cx="19050" cy="9525"/>
    <xdr:pic>
      <xdr:nvPicPr>
        <xdr:cNvPr id="79" name="Image 9">
          <a:extLst>
            <a:ext uri="{FF2B5EF4-FFF2-40B4-BE49-F238E27FC236}">
              <a16:creationId xmlns:a16="http://schemas.microsoft.com/office/drawing/2014/main" id="{C58190EA-7D45-0746-802E-419C61E9E3F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152400</xdr:colOff>
      <xdr:row>70</xdr:row>
      <xdr:rowOff>0</xdr:rowOff>
    </xdr:from>
    <xdr:ext cx="19050" cy="9525"/>
    <xdr:pic>
      <xdr:nvPicPr>
        <xdr:cNvPr id="80" name="Image 10">
          <a:extLst>
            <a:ext uri="{FF2B5EF4-FFF2-40B4-BE49-F238E27FC236}">
              <a16:creationId xmlns:a16="http://schemas.microsoft.com/office/drawing/2014/main" id="{6A7060E5-40D0-0B4A-81DC-84469EA166D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171450</xdr:colOff>
      <xdr:row>70</xdr:row>
      <xdr:rowOff>0</xdr:rowOff>
    </xdr:from>
    <xdr:ext cx="19050" cy="9525"/>
    <xdr:pic>
      <xdr:nvPicPr>
        <xdr:cNvPr id="81" name="Image 11">
          <a:extLst>
            <a:ext uri="{FF2B5EF4-FFF2-40B4-BE49-F238E27FC236}">
              <a16:creationId xmlns:a16="http://schemas.microsoft.com/office/drawing/2014/main" id="{32A41DAC-FE25-D948-9556-43395DB7438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70</xdr:row>
      <xdr:rowOff>0</xdr:rowOff>
    </xdr:from>
    <xdr:ext cx="19050" cy="9525"/>
    <xdr:pic>
      <xdr:nvPicPr>
        <xdr:cNvPr id="82" name="imgConv">
          <a:extLst>
            <a:ext uri="{FF2B5EF4-FFF2-40B4-BE49-F238E27FC236}">
              <a16:creationId xmlns:a16="http://schemas.microsoft.com/office/drawing/2014/main" id="{D4B8FB70-E300-684B-839A-F956F85AFC2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70</xdr:row>
      <xdr:rowOff>0</xdr:rowOff>
    </xdr:from>
    <xdr:ext cx="19050" cy="9525"/>
    <xdr:pic>
      <xdr:nvPicPr>
        <xdr:cNvPr id="83" name="Image 3">
          <a:extLst>
            <a:ext uri="{FF2B5EF4-FFF2-40B4-BE49-F238E27FC236}">
              <a16:creationId xmlns:a16="http://schemas.microsoft.com/office/drawing/2014/main" id="{7A68164E-F4E0-1846-8104-E0B7247FF37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38100</xdr:colOff>
      <xdr:row>70</xdr:row>
      <xdr:rowOff>0</xdr:rowOff>
    </xdr:from>
    <xdr:ext cx="19050" cy="9525"/>
    <xdr:pic>
      <xdr:nvPicPr>
        <xdr:cNvPr id="84" name="imgConv">
          <a:extLst>
            <a:ext uri="{FF2B5EF4-FFF2-40B4-BE49-F238E27FC236}">
              <a16:creationId xmlns:a16="http://schemas.microsoft.com/office/drawing/2014/main" id="{A94E0B82-83EA-2649-94C0-FFEB9089617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57150</xdr:colOff>
      <xdr:row>70</xdr:row>
      <xdr:rowOff>0</xdr:rowOff>
    </xdr:from>
    <xdr:ext cx="19050" cy="9525"/>
    <xdr:pic>
      <xdr:nvPicPr>
        <xdr:cNvPr id="85" name="Image 5">
          <a:extLst>
            <a:ext uri="{FF2B5EF4-FFF2-40B4-BE49-F238E27FC236}">
              <a16:creationId xmlns:a16="http://schemas.microsoft.com/office/drawing/2014/main" id="{C71109E5-64A1-9C4C-8807-C8383303B43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76200</xdr:colOff>
      <xdr:row>70</xdr:row>
      <xdr:rowOff>0</xdr:rowOff>
    </xdr:from>
    <xdr:ext cx="19050" cy="9525"/>
    <xdr:pic>
      <xdr:nvPicPr>
        <xdr:cNvPr id="86" name="Image 6">
          <a:extLst>
            <a:ext uri="{FF2B5EF4-FFF2-40B4-BE49-F238E27FC236}">
              <a16:creationId xmlns:a16="http://schemas.microsoft.com/office/drawing/2014/main" id="{E556D9FF-73CC-EF4D-9D17-D760F0B6EE7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95250</xdr:colOff>
      <xdr:row>70</xdr:row>
      <xdr:rowOff>0</xdr:rowOff>
    </xdr:from>
    <xdr:ext cx="19050" cy="9525"/>
    <xdr:pic>
      <xdr:nvPicPr>
        <xdr:cNvPr id="87" name="Image 7">
          <a:extLst>
            <a:ext uri="{FF2B5EF4-FFF2-40B4-BE49-F238E27FC236}">
              <a16:creationId xmlns:a16="http://schemas.microsoft.com/office/drawing/2014/main" id="{944E1B45-A982-FC4A-891F-312660C4ED0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123825</xdr:colOff>
      <xdr:row>70</xdr:row>
      <xdr:rowOff>0</xdr:rowOff>
    </xdr:from>
    <xdr:ext cx="19050" cy="9525"/>
    <xdr:pic>
      <xdr:nvPicPr>
        <xdr:cNvPr id="88" name="imgTP">
          <a:extLst>
            <a:ext uri="{FF2B5EF4-FFF2-40B4-BE49-F238E27FC236}">
              <a16:creationId xmlns:a16="http://schemas.microsoft.com/office/drawing/2014/main" id="{FF7B3AD7-3540-4745-80CD-F59285C893B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133350</xdr:colOff>
      <xdr:row>70</xdr:row>
      <xdr:rowOff>0</xdr:rowOff>
    </xdr:from>
    <xdr:ext cx="19050" cy="9525"/>
    <xdr:pic>
      <xdr:nvPicPr>
        <xdr:cNvPr id="89" name="Image 9">
          <a:extLst>
            <a:ext uri="{FF2B5EF4-FFF2-40B4-BE49-F238E27FC236}">
              <a16:creationId xmlns:a16="http://schemas.microsoft.com/office/drawing/2014/main" id="{B27DAE3F-8240-5749-A227-D8F8B2ADD18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152400</xdr:colOff>
      <xdr:row>70</xdr:row>
      <xdr:rowOff>0</xdr:rowOff>
    </xdr:from>
    <xdr:ext cx="19050" cy="9525"/>
    <xdr:pic>
      <xdr:nvPicPr>
        <xdr:cNvPr id="90" name="Image 10">
          <a:extLst>
            <a:ext uri="{FF2B5EF4-FFF2-40B4-BE49-F238E27FC236}">
              <a16:creationId xmlns:a16="http://schemas.microsoft.com/office/drawing/2014/main" id="{E1DBCCA4-F8A6-FA4F-8A14-C5E2C74FCC2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171450</xdr:colOff>
      <xdr:row>70</xdr:row>
      <xdr:rowOff>0</xdr:rowOff>
    </xdr:from>
    <xdr:ext cx="19050" cy="9525"/>
    <xdr:pic>
      <xdr:nvPicPr>
        <xdr:cNvPr id="91" name="Image 11">
          <a:extLst>
            <a:ext uri="{FF2B5EF4-FFF2-40B4-BE49-F238E27FC236}">
              <a16:creationId xmlns:a16="http://schemas.microsoft.com/office/drawing/2014/main" id="{7F9E325E-52FD-0647-9DE8-B06EDC400A4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66675</xdr:colOff>
      <xdr:row>0</xdr:row>
      <xdr:rowOff>66675</xdr:rowOff>
    </xdr:from>
    <xdr:ext cx="2105025" cy="1955800"/>
    <xdr:pic>
      <xdr:nvPicPr>
        <xdr:cNvPr id="92" name="Image 2">
          <a:extLst>
            <a:ext uri="{FF2B5EF4-FFF2-40B4-BE49-F238E27FC236}">
              <a16:creationId xmlns:a16="http://schemas.microsoft.com/office/drawing/2014/main" id="{C12ED163-733D-7845-856C-8E27779C9E4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66675"/>
          <a:ext cx="2105025" cy="195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3286125</xdr:colOff>
      <xdr:row>14</xdr:row>
      <xdr:rowOff>9525</xdr:rowOff>
    </xdr:from>
    <xdr:to>
      <xdr:col>3</xdr:col>
      <xdr:colOff>762000</xdr:colOff>
      <xdr:row>14</xdr:row>
      <xdr:rowOff>9525</xdr:rowOff>
    </xdr:to>
    <xdr:cxnSp macro="">
      <xdr:nvCxnSpPr>
        <xdr:cNvPr id="93" name="Connecteur droit 92">
          <a:extLst>
            <a:ext uri="{FF2B5EF4-FFF2-40B4-BE49-F238E27FC236}">
              <a16:creationId xmlns:a16="http://schemas.microsoft.com/office/drawing/2014/main" id="{53837578-6808-FC48-BC0B-19664C9461BC}"/>
            </a:ext>
          </a:extLst>
        </xdr:cNvPr>
        <xdr:cNvCxnSpPr/>
      </xdr:nvCxnSpPr>
      <xdr:spPr>
        <a:xfrm>
          <a:off x="822325" y="2676525"/>
          <a:ext cx="2416175" cy="0"/>
        </a:xfrm>
        <a:prstGeom prst="line">
          <a:avLst/>
        </a:prstGeom>
        <a:ln w="12700">
          <a:solidFill>
            <a:srgbClr val="1D4489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0</xdr:col>
      <xdr:colOff>0</xdr:colOff>
      <xdr:row>70</xdr:row>
      <xdr:rowOff>0</xdr:rowOff>
    </xdr:from>
    <xdr:ext cx="19050" cy="9525"/>
    <xdr:pic>
      <xdr:nvPicPr>
        <xdr:cNvPr id="94" name="imgConv">
          <a:extLst>
            <a:ext uri="{FF2B5EF4-FFF2-40B4-BE49-F238E27FC236}">
              <a16:creationId xmlns:a16="http://schemas.microsoft.com/office/drawing/2014/main" id="{67F841BC-273C-F242-B12C-61AC9377C5D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70</xdr:row>
      <xdr:rowOff>0</xdr:rowOff>
    </xdr:from>
    <xdr:ext cx="19050" cy="9525"/>
    <xdr:pic>
      <xdr:nvPicPr>
        <xdr:cNvPr id="95" name="Image 3">
          <a:extLst>
            <a:ext uri="{FF2B5EF4-FFF2-40B4-BE49-F238E27FC236}">
              <a16:creationId xmlns:a16="http://schemas.microsoft.com/office/drawing/2014/main" id="{3B7C251F-D076-474D-97B7-685E096CB55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38100</xdr:colOff>
      <xdr:row>70</xdr:row>
      <xdr:rowOff>0</xdr:rowOff>
    </xdr:from>
    <xdr:ext cx="19050" cy="9525"/>
    <xdr:pic>
      <xdr:nvPicPr>
        <xdr:cNvPr id="96" name="imgConv">
          <a:extLst>
            <a:ext uri="{FF2B5EF4-FFF2-40B4-BE49-F238E27FC236}">
              <a16:creationId xmlns:a16="http://schemas.microsoft.com/office/drawing/2014/main" id="{1E4E9112-7B34-0245-8B0F-440EC73BA73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57150</xdr:colOff>
      <xdr:row>70</xdr:row>
      <xdr:rowOff>0</xdr:rowOff>
    </xdr:from>
    <xdr:ext cx="19050" cy="9525"/>
    <xdr:pic>
      <xdr:nvPicPr>
        <xdr:cNvPr id="97" name="Image 5">
          <a:extLst>
            <a:ext uri="{FF2B5EF4-FFF2-40B4-BE49-F238E27FC236}">
              <a16:creationId xmlns:a16="http://schemas.microsoft.com/office/drawing/2014/main" id="{A76B9468-422F-9D40-ACBB-F50A688B06B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76200</xdr:colOff>
      <xdr:row>70</xdr:row>
      <xdr:rowOff>0</xdr:rowOff>
    </xdr:from>
    <xdr:ext cx="19050" cy="9525"/>
    <xdr:pic>
      <xdr:nvPicPr>
        <xdr:cNvPr id="98" name="Image 6">
          <a:extLst>
            <a:ext uri="{FF2B5EF4-FFF2-40B4-BE49-F238E27FC236}">
              <a16:creationId xmlns:a16="http://schemas.microsoft.com/office/drawing/2014/main" id="{D7AFACFE-8574-9045-9F39-D886EE619AD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95250</xdr:colOff>
      <xdr:row>70</xdr:row>
      <xdr:rowOff>0</xdr:rowOff>
    </xdr:from>
    <xdr:ext cx="19050" cy="9525"/>
    <xdr:pic>
      <xdr:nvPicPr>
        <xdr:cNvPr id="99" name="Image 7">
          <a:extLst>
            <a:ext uri="{FF2B5EF4-FFF2-40B4-BE49-F238E27FC236}">
              <a16:creationId xmlns:a16="http://schemas.microsoft.com/office/drawing/2014/main" id="{82872EF6-6112-664A-8102-65B49D24724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123825</xdr:colOff>
      <xdr:row>70</xdr:row>
      <xdr:rowOff>0</xdr:rowOff>
    </xdr:from>
    <xdr:ext cx="19050" cy="9525"/>
    <xdr:pic>
      <xdr:nvPicPr>
        <xdr:cNvPr id="100" name="imgTP">
          <a:extLst>
            <a:ext uri="{FF2B5EF4-FFF2-40B4-BE49-F238E27FC236}">
              <a16:creationId xmlns:a16="http://schemas.microsoft.com/office/drawing/2014/main" id="{145A8EC4-E565-1040-A16B-523226348D1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133350</xdr:colOff>
      <xdr:row>70</xdr:row>
      <xdr:rowOff>0</xdr:rowOff>
    </xdr:from>
    <xdr:ext cx="19050" cy="9525"/>
    <xdr:pic>
      <xdr:nvPicPr>
        <xdr:cNvPr id="101" name="Image 9">
          <a:extLst>
            <a:ext uri="{FF2B5EF4-FFF2-40B4-BE49-F238E27FC236}">
              <a16:creationId xmlns:a16="http://schemas.microsoft.com/office/drawing/2014/main" id="{1FB2886A-1F1D-9F44-B386-BEAAB4E3F96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152400</xdr:colOff>
      <xdr:row>70</xdr:row>
      <xdr:rowOff>0</xdr:rowOff>
    </xdr:from>
    <xdr:ext cx="19050" cy="9525"/>
    <xdr:pic>
      <xdr:nvPicPr>
        <xdr:cNvPr id="102" name="Image 10">
          <a:extLst>
            <a:ext uri="{FF2B5EF4-FFF2-40B4-BE49-F238E27FC236}">
              <a16:creationId xmlns:a16="http://schemas.microsoft.com/office/drawing/2014/main" id="{37B19E55-1737-FB43-8F3D-FE7B734B654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171450</xdr:colOff>
      <xdr:row>70</xdr:row>
      <xdr:rowOff>0</xdr:rowOff>
    </xdr:from>
    <xdr:ext cx="19050" cy="9525"/>
    <xdr:pic>
      <xdr:nvPicPr>
        <xdr:cNvPr id="103" name="Image 11">
          <a:extLst>
            <a:ext uri="{FF2B5EF4-FFF2-40B4-BE49-F238E27FC236}">
              <a16:creationId xmlns:a16="http://schemas.microsoft.com/office/drawing/2014/main" id="{459BD585-562B-704A-85DF-E19E897F9A7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04" name="imgConv">
          <a:extLst>
            <a:ext uri="{FF2B5EF4-FFF2-40B4-BE49-F238E27FC236}">
              <a16:creationId xmlns:a16="http://schemas.microsoft.com/office/drawing/2014/main" id="{26B03587-D7ED-2C45-B965-E40C02AC98E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05" name="Image 3">
          <a:extLst>
            <a:ext uri="{FF2B5EF4-FFF2-40B4-BE49-F238E27FC236}">
              <a16:creationId xmlns:a16="http://schemas.microsoft.com/office/drawing/2014/main" id="{8F217C15-D5AE-3D4A-971B-264AC1B1E3F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06" name="imgConv">
          <a:extLst>
            <a:ext uri="{FF2B5EF4-FFF2-40B4-BE49-F238E27FC236}">
              <a16:creationId xmlns:a16="http://schemas.microsoft.com/office/drawing/2014/main" id="{4DF439E5-8CF9-0145-91F3-66590E1F38F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07" name="Image 5">
          <a:extLst>
            <a:ext uri="{FF2B5EF4-FFF2-40B4-BE49-F238E27FC236}">
              <a16:creationId xmlns:a16="http://schemas.microsoft.com/office/drawing/2014/main" id="{52E42570-6EB0-3E47-97C7-55867CAAC14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08" name="Image 6">
          <a:extLst>
            <a:ext uri="{FF2B5EF4-FFF2-40B4-BE49-F238E27FC236}">
              <a16:creationId xmlns:a16="http://schemas.microsoft.com/office/drawing/2014/main" id="{8654F9B5-062A-834C-B655-40D814D42B3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09" name="Image 7">
          <a:extLst>
            <a:ext uri="{FF2B5EF4-FFF2-40B4-BE49-F238E27FC236}">
              <a16:creationId xmlns:a16="http://schemas.microsoft.com/office/drawing/2014/main" id="{15D740ED-B32E-C647-9ED7-A1CF1258171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10" name="imgTP">
          <a:extLst>
            <a:ext uri="{FF2B5EF4-FFF2-40B4-BE49-F238E27FC236}">
              <a16:creationId xmlns:a16="http://schemas.microsoft.com/office/drawing/2014/main" id="{818D31E1-2F4C-C940-97B1-F955275D953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11" name="Image 9">
          <a:extLst>
            <a:ext uri="{FF2B5EF4-FFF2-40B4-BE49-F238E27FC236}">
              <a16:creationId xmlns:a16="http://schemas.microsoft.com/office/drawing/2014/main" id="{35FAEF29-10E6-134B-BC1E-360C45BCC94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12" name="Image 10">
          <a:extLst>
            <a:ext uri="{FF2B5EF4-FFF2-40B4-BE49-F238E27FC236}">
              <a16:creationId xmlns:a16="http://schemas.microsoft.com/office/drawing/2014/main" id="{2977717F-78D9-B24A-96E6-2DC1BEDC803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13" name="Image 11">
          <a:extLst>
            <a:ext uri="{FF2B5EF4-FFF2-40B4-BE49-F238E27FC236}">
              <a16:creationId xmlns:a16="http://schemas.microsoft.com/office/drawing/2014/main" id="{5B184FA3-1338-E74F-9440-334DC19AD07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14" name="imgConv">
          <a:extLst>
            <a:ext uri="{FF2B5EF4-FFF2-40B4-BE49-F238E27FC236}">
              <a16:creationId xmlns:a16="http://schemas.microsoft.com/office/drawing/2014/main" id="{8BD0C845-AFF0-7E44-B042-FA81BB632DD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15" name="Image 3">
          <a:extLst>
            <a:ext uri="{FF2B5EF4-FFF2-40B4-BE49-F238E27FC236}">
              <a16:creationId xmlns:a16="http://schemas.microsoft.com/office/drawing/2014/main" id="{F3BA0341-E312-E849-B6A0-5CC13DC7AA2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16" name="imgConv">
          <a:extLst>
            <a:ext uri="{FF2B5EF4-FFF2-40B4-BE49-F238E27FC236}">
              <a16:creationId xmlns:a16="http://schemas.microsoft.com/office/drawing/2014/main" id="{4D2BE5A5-D4F5-904A-BEFE-6BBD3B4B737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17" name="Image 5">
          <a:extLst>
            <a:ext uri="{FF2B5EF4-FFF2-40B4-BE49-F238E27FC236}">
              <a16:creationId xmlns:a16="http://schemas.microsoft.com/office/drawing/2014/main" id="{8D09DC62-DBD7-5D41-B273-0C77DDD3E0F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18" name="Image 6">
          <a:extLst>
            <a:ext uri="{FF2B5EF4-FFF2-40B4-BE49-F238E27FC236}">
              <a16:creationId xmlns:a16="http://schemas.microsoft.com/office/drawing/2014/main" id="{2F24C885-739D-E543-BDFD-FFC1A207DCE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19" name="Image 7">
          <a:extLst>
            <a:ext uri="{FF2B5EF4-FFF2-40B4-BE49-F238E27FC236}">
              <a16:creationId xmlns:a16="http://schemas.microsoft.com/office/drawing/2014/main" id="{E4713E21-0267-FE40-B8F6-CF4B0A1327A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20" name="imgTP">
          <a:extLst>
            <a:ext uri="{FF2B5EF4-FFF2-40B4-BE49-F238E27FC236}">
              <a16:creationId xmlns:a16="http://schemas.microsoft.com/office/drawing/2014/main" id="{CF174207-25D9-2348-B319-AAC8B779579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21" name="Image 9">
          <a:extLst>
            <a:ext uri="{FF2B5EF4-FFF2-40B4-BE49-F238E27FC236}">
              <a16:creationId xmlns:a16="http://schemas.microsoft.com/office/drawing/2014/main" id="{5971EC28-09C4-524D-821F-C53E18B65D1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22" name="Image 10">
          <a:extLst>
            <a:ext uri="{FF2B5EF4-FFF2-40B4-BE49-F238E27FC236}">
              <a16:creationId xmlns:a16="http://schemas.microsoft.com/office/drawing/2014/main" id="{6F9500B6-1AAD-9B4A-9946-BB3DA2F25A9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23" name="Image 11">
          <a:extLst>
            <a:ext uri="{FF2B5EF4-FFF2-40B4-BE49-F238E27FC236}">
              <a16:creationId xmlns:a16="http://schemas.microsoft.com/office/drawing/2014/main" id="{E9A8572B-1E87-3E4C-99FB-F2CFC91520D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24" name="imgConv">
          <a:extLst>
            <a:ext uri="{FF2B5EF4-FFF2-40B4-BE49-F238E27FC236}">
              <a16:creationId xmlns:a16="http://schemas.microsoft.com/office/drawing/2014/main" id="{F7B97E9D-739D-F44E-8BA1-445FC9E0E4B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25" name="Image 3">
          <a:extLst>
            <a:ext uri="{FF2B5EF4-FFF2-40B4-BE49-F238E27FC236}">
              <a16:creationId xmlns:a16="http://schemas.microsoft.com/office/drawing/2014/main" id="{B31FA928-F86C-EA44-87B3-E44B3823084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26" name="imgConv">
          <a:extLst>
            <a:ext uri="{FF2B5EF4-FFF2-40B4-BE49-F238E27FC236}">
              <a16:creationId xmlns:a16="http://schemas.microsoft.com/office/drawing/2014/main" id="{50EC425D-F280-9241-944F-624603183DA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27" name="Image 5">
          <a:extLst>
            <a:ext uri="{FF2B5EF4-FFF2-40B4-BE49-F238E27FC236}">
              <a16:creationId xmlns:a16="http://schemas.microsoft.com/office/drawing/2014/main" id="{1726075D-77FA-9144-B1B1-66BB2EEA2A5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28" name="Image 6">
          <a:extLst>
            <a:ext uri="{FF2B5EF4-FFF2-40B4-BE49-F238E27FC236}">
              <a16:creationId xmlns:a16="http://schemas.microsoft.com/office/drawing/2014/main" id="{B523E48E-A22E-FF42-BFEA-C1B4D1CD10C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29" name="Image 7">
          <a:extLst>
            <a:ext uri="{FF2B5EF4-FFF2-40B4-BE49-F238E27FC236}">
              <a16:creationId xmlns:a16="http://schemas.microsoft.com/office/drawing/2014/main" id="{00C72E61-F9D8-7248-A75D-5A13BA7E162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30" name="imgTP">
          <a:extLst>
            <a:ext uri="{FF2B5EF4-FFF2-40B4-BE49-F238E27FC236}">
              <a16:creationId xmlns:a16="http://schemas.microsoft.com/office/drawing/2014/main" id="{D3287AFF-1DDC-3946-B569-D76A3A1E33B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31" name="Image 9">
          <a:extLst>
            <a:ext uri="{FF2B5EF4-FFF2-40B4-BE49-F238E27FC236}">
              <a16:creationId xmlns:a16="http://schemas.microsoft.com/office/drawing/2014/main" id="{2A59E873-A2D3-D14C-ACB1-2815A16110D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32" name="Image 10">
          <a:extLst>
            <a:ext uri="{FF2B5EF4-FFF2-40B4-BE49-F238E27FC236}">
              <a16:creationId xmlns:a16="http://schemas.microsoft.com/office/drawing/2014/main" id="{FE4C6448-EB5F-6D46-AD7A-58D7EA4F957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33" name="Image 11">
          <a:extLst>
            <a:ext uri="{FF2B5EF4-FFF2-40B4-BE49-F238E27FC236}">
              <a16:creationId xmlns:a16="http://schemas.microsoft.com/office/drawing/2014/main" id="{3C3B65BC-EEED-0A45-A8DF-C01D98045F3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70</xdr:row>
      <xdr:rowOff>0</xdr:rowOff>
    </xdr:from>
    <xdr:ext cx="19050" cy="9525"/>
    <xdr:pic>
      <xdr:nvPicPr>
        <xdr:cNvPr id="134" name="imgConv">
          <a:extLst>
            <a:ext uri="{FF2B5EF4-FFF2-40B4-BE49-F238E27FC236}">
              <a16:creationId xmlns:a16="http://schemas.microsoft.com/office/drawing/2014/main" id="{7DAD8180-2227-BF40-A8CA-DEE4C0F2ADB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70</xdr:row>
      <xdr:rowOff>0</xdr:rowOff>
    </xdr:from>
    <xdr:ext cx="19050" cy="9525"/>
    <xdr:pic>
      <xdr:nvPicPr>
        <xdr:cNvPr id="135" name="Image 3">
          <a:extLst>
            <a:ext uri="{FF2B5EF4-FFF2-40B4-BE49-F238E27FC236}">
              <a16:creationId xmlns:a16="http://schemas.microsoft.com/office/drawing/2014/main" id="{7616985D-81DD-794C-9AA1-ACC7328F83C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38100</xdr:colOff>
      <xdr:row>70</xdr:row>
      <xdr:rowOff>0</xdr:rowOff>
    </xdr:from>
    <xdr:ext cx="19050" cy="9525"/>
    <xdr:pic>
      <xdr:nvPicPr>
        <xdr:cNvPr id="136" name="imgConv">
          <a:extLst>
            <a:ext uri="{FF2B5EF4-FFF2-40B4-BE49-F238E27FC236}">
              <a16:creationId xmlns:a16="http://schemas.microsoft.com/office/drawing/2014/main" id="{463F0633-6E41-564A-9E0F-3C68EACAF37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57150</xdr:colOff>
      <xdr:row>70</xdr:row>
      <xdr:rowOff>0</xdr:rowOff>
    </xdr:from>
    <xdr:ext cx="19050" cy="9525"/>
    <xdr:pic>
      <xdr:nvPicPr>
        <xdr:cNvPr id="137" name="Image 5">
          <a:extLst>
            <a:ext uri="{FF2B5EF4-FFF2-40B4-BE49-F238E27FC236}">
              <a16:creationId xmlns:a16="http://schemas.microsoft.com/office/drawing/2014/main" id="{BF2F190B-1B9B-0E4E-BD9C-CD70367EFD8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76200</xdr:colOff>
      <xdr:row>70</xdr:row>
      <xdr:rowOff>0</xdr:rowOff>
    </xdr:from>
    <xdr:ext cx="19050" cy="9525"/>
    <xdr:pic>
      <xdr:nvPicPr>
        <xdr:cNvPr id="138" name="Image 6">
          <a:extLst>
            <a:ext uri="{FF2B5EF4-FFF2-40B4-BE49-F238E27FC236}">
              <a16:creationId xmlns:a16="http://schemas.microsoft.com/office/drawing/2014/main" id="{60C80106-45FB-5F41-A20D-38863DD1C01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95250</xdr:colOff>
      <xdr:row>70</xdr:row>
      <xdr:rowOff>0</xdr:rowOff>
    </xdr:from>
    <xdr:ext cx="19050" cy="9525"/>
    <xdr:pic>
      <xdr:nvPicPr>
        <xdr:cNvPr id="139" name="Image 7">
          <a:extLst>
            <a:ext uri="{FF2B5EF4-FFF2-40B4-BE49-F238E27FC236}">
              <a16:creationId xmlns:a16="http://schemas.microsoft.com/office/drawing/2014/main" id="{DDA3A4A1-4EC5-2A4F-9E13-60693E81259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123825</xdr:colOff>
      <xdr:row>70</xdr:row>
      <xdr:rowOff>0</xdr:rowOff>
    </xdr:from>
    <xdr:ext cx="19050" cy="9525"/>
    <xdr:pic>
      <xdr:nvPicPr>
        <xdr:cNvPr id="140" name="imgTP">
          <a:extLst>
            <a:ext uri="{FF2B5EF4-FFF2-40B4-BE49-F238E27FC236}">
              <a16:creationId xmlns:a16="http://schemas.microsoft.com/office/drawing/2014/main" id="{F8F64280-BD70-2A4C-8CEF-6BBD64AFDC8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133350</xdr:colOff>
      <xdr:row>70</xdr:row>
      <xdr:rowOff>0</xdr:rowOff>
    </xdr:from>
    <xdr:ext cx="19050" cy="9525"/>
    <xdr:pic>
      <xdr:nvPicPr>
        <xdr:cNvPr id="141" name="Image 9">
          <a:extLst>
            <a:ext uri="{FF2B5EF4-FFF2-40B4-BE49-F238E27FC236}">
              <a16:creationId xmlns:a16="http://schemas.microsoft.com/office/drawing/2014/main" id="{99F9708E-907B-4142-A712-60D6EC974B5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152400</xdr:colOff>
      <xdr:row>70</xdr:row>
      <xdr:rowOff>0</xdr:rowOff>
    </xdr:from>
    <xdr:ext cx="19050" cy="9525"/>
    <xdr:pic>
      <xdr:nvPicPr>
        <xdr:cNvPr id="142" name="Image 10">
          <a:extLst>
            <a:ext uri="{FF2B5EF4-FFF2-40B4-BE49-F238E27FC236}">
              <a16:creationId xmlns:a16="http://schemas.microsoft.com/office/drawing/2014/main" id="{CCB9D897-7994-A74C-88F7-C484F0F03EE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171450</xdr:colOff>
      <xdr:row>70</xdr:row>
      <xdr:rowOff>0</xdr:rowOff>
    </xdr:from>
    <xdr:ext cx="19050" cy="9525"/>
    <xdr:pic>
      <xdr:nvPicPr>
        <xdr:cNvPr id="143" name="Image 11">
          <a:extLst>
            <a:ext uri="{FF2B5EF4-FFF2-40B4-BE49-F238E27FC236}">
              <a16:creationId xmlns:a16="http://schemas.microsoft.com/office/drawing/2014/main" id="{DB83CBBB-D20D-E94C-87A6-920DF18A4E9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70</xdr:row>
      <xdr:rowOff>0</xdr:rowOff>
    </xdr:from>
    <xdr:ext cx="19050" cy="9525"/>
    <xdr:pic>
      <xdr:nvPicPr>
        <xdr:cNvPr id="144" name="imgConv">
          <a:extLst>
            <a:ext uri="{FF2B5EF4-FFF2-40B4-BE49-F238E27FC236}">
              <a16:creationId xmlns:a16="http://schemas.microsoft.com/office/drawing/2014/main" id="{D04B7F3C-B2F4-ED43-8555-7488DE5B0B1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70</xdr:row>
      <xdr:rowOff>0</xdr:rowOff>
    </xdr:from>
    <xdr:ext cx="19050" cy="9525"/>
    <xdr:pic>
      <xdr:nvPicPr>
        <xdr:cNvPr id="145" name="Image 3">
          <a:extLst>
            <a:ext uri="{FF2B5EF4-FFF2-40B4-BE49-F238E27FC236}">
              <a16:creationId xmlns:a16="http://schemas.microsoft.com/office/drawing/2014/main" id="{22AFFB8A-A30C-4445-827B-D3BA14CBF58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38100</xdr:colOff>
      <xdr:row>70</xdr:row>
      <xdr:rowOff>0</xdr:rowOff>
    </xdr:from>
    <xdr:ext cx="19050" cy="9525"/>
    <xdr:pic>
      <xdr:nvPicPr>
        <xdr:cNvPr id="146" name="imgConv">
          <a:extLst>
            <a:ext uri="{FF2B5EF4-FFF2-40B4-BE49-F238E27FC236}">
              <a16:creationId xmlns:a16="http://schemas.microsoft.com/office/drawing/2014/main" id="{30355AD0-0841-324F-814D-C92B79E79EC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57150</xdr:colOff>
      <xdr:row>70</xdr:row>
      <xdr:rowOff>0</xdr:rowOff>
    </xdr:from>
    <xdr:ext cx="19050" cy="9525"/>
    <xdr:pic>
      <xdr:nvPicPr>
        <xdr:cNvPr id="147" name="Image 5">
          <a:extLst>
            <a:ext uri="{FF2B5EF4-FFF2-40B4-BE49-F238E27FC236}">
              <a16:creationId xmlns:a16="http://schemas.microsoft.com/office/drawing/2014/main" id="{DE557B7B-A6E7-DC4E-AD5E-A03D26F657A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76200</xdr:colOff>
      <xdr:row>70</xdr:row>
      <xdr:rowOff>0</xdr:rowOff>
    </xdr:from>
    <xdr:ext cx="19050" cy="9525"/>
    <xdr:pic>
      <xdr:nvPicPr>
        <xdr:cNvPr id="148" name="Image 6">
          <a:extLst>
            <a:ext uri="{FF2B5EF4-FFF2-40B4-BE49-F238E27FC236}">
              <a16:creationId xmlns:a16="http://schemas.microsoft.com/office/drawing/2014/main" id="{9C4A00E9-BF72-944C-9323-D97483FC492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95250</xdr:colOff>
      <xdr:row>70</xdr:row>
      <xdr:rowOff>0</xdr:rowOff>
    </xdr:from>
    <xdr:ext cx="19050" cy="9525"/>
    <xdr:pic>
      <xdr:nvPicPr>
        <xdr:cNvPr id="149" name="Image 7">
          <a:extLst>
            <a:ext uri="{FF2B5EF4-FFF2-40B4-BE49-F238E27FC236}">
              <a16:creationId xmlns:a16="http://schemas.microsoft.com/office/drawing/2014/main" id="{C090E28B-F099-734D-A9F8-A1EA73AC8C8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123825</xdr:colOff>
      <xdr:row>70</xdr:row>
      <xdr:rowOff>0</xdr:rowOff>
    </xdr:from>
    <xdr:ext cx="19050" cy="9525"/>
    <xdr:pic>
      <xdr:nvPicPr>
        <xdr:cNvPr id="150" name="imgTP">
          <a:extLst>
            <a:ext uri="{FF2B5EF4-FFF2-40B4-BE49-F238E27FC236}">
              <a16:creationId xmlns:a16="http://schemas.microsoft.com/office/drawing/2014/main" id="{420F646E-F2ED-8848-B53E-63EB3BDD99F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133350</xdr:colOff>
      <xdr:row>70</xdr:row>
      <xdr:rowOff>0</xdr:rowOff>
    </xdr:from>
    <xdr:ext cx="19050" cy="9525"/>
    <xdr:pic>
      <xdr:nvPicPr>
        <xdr:cNvPr id="151" name="Image 9">
          <a:extLst>
            <a:ext uri="{FF2B5EF4-FFF2-40B4-BE49-F238E27FC236}">
              <a16:creationId xmlns:a16="http://schemas.microsoft.com/office/drawing/2014/main" id="{FC07C1C3-BE44-8849-A638-11DAECC1DC7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152400</xdr:colOff>
      <xdr:row>70</xdr:row>
      <xdr:rowOff>0</xdr:rowOff>
    </xdr:from>
    <xdr:ext cx="19050" cy="9525"/>
    <xdr:pic>
      <xdr:nvPicPr>
        <xdr:cNvPr id="152" name="Image 10">
          <a:extLst>
            <a:ext uri="{FF2B5EF4-FFF2-40B4-BE49-F238E27FC236}">
              <a16:creationId xmlns:a16="http://schemas.microsoft.com/office/drawing/2014/main" id="{5624976D-A83A-2C47-A307-8C23B7CF944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171450</xdr:colOff>
      <xdr:row>70</xdr:row>
      <xdr:rowOff>0</xdr:rowOff>
    </xdr:from>
    <xdr:ext cx="19050" cy="9525"/>
    <xdr:pic>
      <xdr:nvPicPr>
        <xdr:cNvPr id="153" name="Image 11">
          <a:extLst>
            <a:ext uri="{FF2B5EF4-FFF2-40B4-BE49-F238E27FC236}">
              <a16:creationId xmlns:a16="http://schemas.microsoft.com/office/drawing/2014/main" id="{C7C2009E-EA38-224A-9DFE-301B2EE2CC3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70</xdr:row>
      <xdr:rowOff>0</xdr:rowOff>
    </xdr:from>
    <xdr:ext cx="19050" cy="9525"/>
    <xdr:pic>
      <xdr:nvPicPr>
        <xdr:cNvPr id="154" name="imgConv">
          <a:extLst>
            <a:ext uri="{FF2B5EF4-FFF2-40B4-BE49-F238E27FC236}">
              <a16:creationId xmlns:a16="http://schemas.microsoft.com/office/drawing/2014/main" id="{2FC8973D-EB5F-D044-A51C-1FA20FD8BB9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70</xdr:row>
      <xdr:rowOff>0</xdr:rowOff>
    </xdr:from>
    <xdr:ext cx="19050" cy="9525"/>
    <xdr:pic>
      <xdr:nvPicPr>
        <xdr:cNvPr id="155" name="Image 3">
          <a:extLst>
            <a:ext uri="{FF2B5EF4-FFF2-40B4-BE49-F238E27FC236}">
              <a16:creationId xmlns:a16="http://schemas.microsoft.com/office/drawing/2014/main" id="{9922DA1E-120B-4A45-8C86-F418D708CE2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38100</xdr:colOff>
      <xdr:row>70</xdr:row>
      <xdr:rowOff>0</xdr:rowOff>
    </xdr:from>
    <xdr:ext cx="19050" cy="9525"/>
    <xdr:pic>
      <xdr:nvPicPr>
        <xdr:cNvPr id="156" name="imgConv">
          <a:extLst>
            <a:ext uri="{FF2B5EF4-FFF2-40B4-BE49-F238E27FC236}">
              <a16:creationId xmlns:a16="http://schemas.microsoft.com/office/drawing/2014/main" id="{3D487778-3933-604E-AE5E-B9544C5F1DB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57150</xdr:colOff>
      <xdr:row>70</xdr:row>
      <xdr:rowOff>0</xdr:rowOff>
    </xdr:from>
    <xdr:ext cx="19050" cy="9525"/>
    <xdr:pic>
      <xdr:nvPicPr>
        <xdr:cNvPr id="157" name="Image 5">
          <a:extLst>
            <a:ext uri="{FF2B5EF4-FFF2-40B4-BE49-F238E27FC236}">
              <a16:creationId xmlns:a16="http://schemas.microsoft.com/office/drawing/2014/main" id="{E5D0C7B1-478B-D049-9BFA-A43A7A5BCE1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76200</xdr:colOff>
      <xdr:row>70</xdr:row>
      <xdr:rowOff>0</xdr:rowOff>
    </xdr:from>
    <xdr:ext cx="19050" cy="9525"/>
    <xdr:pic>
      <xdr:nvPicPr>
        <xdr:cNvPr id="158" name="Image 6">
          <a:extLst>
            <a:ext uri="{FF2B5EF4-FFF2-40B4-BE49-F238E27FC236}">
              <a16:creationId xmlns:a16="http://schemas.microsoft.com/office/drawing/2014/main" id="{99C62418-7235-2844-8595-B7756861A51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95250</xdr:colOff>
      <xdr:row>70</xdr:row>
      <xdr:rowOff>0</xdr:rowOff>
    </xdr:from>
    <xdr:ext cx="19050" cy="9525"/>
    <xdr:pic>
      <xdr:nvPicPr>
        <xdr:cNvPr id="159" name="Image 7">
          <a:extLst>
            <a:ext uri="{FF2B5EF4-FFF2-40B4-BE49-F238E27FC236}">
              <a16:creationId xmlns:a16="http://schemas.microsoft.com/office/drawing/2014/main" id="{458E975B-17E8-7441-B6A6-8D6A785402A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123825</xdr:colOff>
      <xdr:row>70</xdr:row>
      <xdr:rowOff>0</xdr:rowOff>
    </xdr:from>
    <xdr:ext cx="19050" cy="9525"/>
    <xdr:pic>
      <xdr:nvPicPr>
        <xdr:cNvPr id="160" name="imgTP">
          <a:extLst>
            <a:ext uri="{FF2B5EF4-FFF2-40B4-BE49-F238E27FC236}">
              <a16:creationId xmlns:a16="http://schemas.microsoft.com/office/drawing/2014/main" id="{2677908E-1E8B-1E4D-8C49-7C57A936095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133350</xdr:colOff>
      <xdr:row>70</xdr:row>
      <xdr:rowOff>0</xdr:rowOff>
    </xdr:from>
    <xdr:ext cx="19050" cy="9525"/>
    <xdr:pic>
      <xdr:nvPicPr>
        <xdr:cNvPr id="161" name="Image 9">
          <a:extLst>
            <a:ext uri="{FF2B5EF4-FFF2-40B4-BE49-F238E27FC236}">
              <a16:creationId xmlns:a16="http://schemas.microsoft.com/office/drawing/2014/main" id="{7D2A0D39-587B-5A42-88CA-96177824912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152400</xdr:colOff>
      <xdr:row>70</xdr:row>
      <xdr:rowOff>0</xdr:rowOff>
    </xdr:from>
    <xdr:ext cx="19050" cy="9525"/>
    <xdr:pic>
      <xdr:nvPicPr>
        <xdr:cNvPr id="162" name="Image 10">
          <a:extLst>
            <a:ext uri="{FF2B5EF4-FFF2-40B4-BE49-F238E27FC236}">
              <a16:creationId xmlns:a16="http://schemas.microsoft.com/office/drawing/2014/main" id="{D1198CE8-24C9-124E-A6E5-B866752515E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171450</xdr:colOff>
      <xdr:row>70</xdr:row>
      <xdr:rowOff>0</xdr:rowOff>
    </xdr:from>
    <xdr:ext cx="19050" cy="9525"/>
    <xdr:pic>
      <xdr:nvPicPr>
        <xdr:cNvPr id="163" name="Image 11">
          <a:extLst>
            <a:ext uri="{FF2B5EF4-FFF2-40B4-BE49-F238E27FC236}">
              <a16:creationId xmlns:a16="http://schemas.microsoft.com/office/drawing/2014/main" id="{F63C9227-1D23-524C-BDE9-453F07CF25B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70</xdr:row>
      <xdr:rowOff>0</xdr:rowOff>
    </xdr:from>
    <xdr:ext cx="19050" cy="9525"/>
    <xdr:pic>
      <xdr:nvPicPr>
        <xdr:cNvPr id="164" name="imgConv">
          <a:extLst>
            <a:ext uri="{FF2B5EF4-FFF2-40B4-BE49-F238E27FC236}">
              <a16:creationId xmlns:a16="http://schemas.microsoft.com/office/drawing/2014/main" id="{CF62D385-B078-5F49-A5BC-53C4BD244C7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70</xdr:row>
      <xdr:rowOff>0</xdr:rowOff>
    </xdr:from>
    <xdr:ext cx="19050" cy="9525"/>
    <xdr:pic>
      <xdr:nvPicPr>
        <xdr:cNvPr id="165" name="Image 3">
          <a:extLst>
            <a:ext uri="{FF2B5EF4-FFF2-40B4-BE49-F238E27FC236}">
              <a16:creationId xmlns:a16="http://schemas.microsoft.com/office/drawing/2014/main" id="{C667F1DF-A799-B949-A0D9-B8E341FFC62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38100</xdr:colOff>
      <xdr:row>70</xdr:row>
      <xdr:rowOff>0</xdr:rowOff>
    </xdr:from>
    <xdr:ext cx="19050" cy="9525"/>
    <xdr:pic>
      <xdr:nvPicPr>
        <xdr:cNvPr id="166" name="imgConv">
          <a:extLst>
            <a:ext uri="{FF2B5EF4-FFF2-40B4-BE49-F238E27FC236}">
              <a16:creationId xmlns:a16="http://schemas.microsoft.com/office/drawing/2014/main" id="{8BEDF2EE-F85E-B047-BFA9-98C4B0F6E04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57150</xdr:colOff>
      <xdr:row>70</xdr:row>
      <xdr:rowOff>0</xdr:rowOff>
    </xdr:from>
    <xdr:ext cx="19050" cy="9525"/>
    <xdr:pic>
      <xdr:nvPicPr>
        <xdr:cNvPr id="167" name="Image 5">
          <a:extLst>
            <a:ext uri="{FF2B5EF4-FFF2-40B4-BE49-F238E27FC236}">
              <a16:creationId xmlns:a16="http://schemas.microsoft.com/office/drawing/2014/main" id="{95F4BD28-0CF8-8043-9C06-AF4D2C7EFED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76200</xdr:colOff>
      <xdr:row>70</xdr:row>
      <xdr:rowOff>0</xdr:rowOff>
    </xdr:from>
    <xdr:ext cx="19050" cy="9525"/>
    <xdr:pic>
      <xdr:nvPicPr>
        <xdr:cNvPr id="168" name="Image 6">
          <a:extLst>
            <a:ext uri="{FF2B5EF4-FFF2-40B4-BE49-F238E27FC236}">
              <a16:creationId xmlns:a16="http://schemas.microsoft.com/office/drawing/2014/main" id="{D5EFD16D-7639-F545-A003-01C0B59D404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95250</xdr:colOff>
      <xdr:row>70</xdr:row>
      <xdr:rowOff>0</xdr:rowOff>
    </xdr:from>
    <xdr:ext cx="19050" cy="9525"/>
    <xdr:pic>
      <xdr:nvPicPr>
        <xdr:cNvPr id="169" name="Image 7">
          <a:extLst>
            <a:ext uri="{FF2B5EF4-FFF2-40B4-BE49-F238E27FC236}">
              <a16:creationId xmlns:a16="http://schemas.microsoft.com/office/drawing/2014/main" id="{4FBCE5F3-93E5-E04A-BA8E-10C0A9B787C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123825</xdr:colOff>
      <xdr:row>70</xdr:row>
      <xdr:rowOff>0</xdr:rowOff>
    </xdr:from>
    <xdr:ext cx="19050" cy="9525"/>
    <xdr:pic>
      <xdr:nvPicPr>
        <xdr:cNvPr id="170" name="imgTP">
          <a:extLst>
            <a:ext uri="{FF2B5EF4-FFF2-40B4-BE49-F238E27FC236}">
              <a16:creationId xmlns:a16="http://schemas.microsoft.com/office/drawing/2014/main" id="{9FED2E5C-EAB5-5842-8A78-6AA48438428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133350</xdr:colOff>
      <xdr:row>70</xdr:row>
      <xdr:rowOff>0</xdr:rowOff>
    </xdr:from>
    <xdr:ext cx="19050" cy="9525"/>
    <xdr:pic>
      <xdr:nvPicPr>
        <xdr:cNvPr id="171" name="Image 9">
          <a:extLst>
            <a:ext uri="{FF2B5EF4-FFF2-40B4-BE49-F238E27FC236}">
              <a16:creationId xmlns:a16="http://schemas.microsoft.com/office/drawing/2014/main" id="{86D229FF-4442-BC4E-B4EA-7799ACA3A76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152400</xdr:colOff>
      <xdr:row>70</xdr:row>
      <xdr:rowOff>0</xdr:rowOff>
    </xdr:from>
    <xdr:ext cx="19050" cy="9525"/>
    <xdr:pic>
      <xdr:nvPicPr>
        <xdr:cNvPr id="172" name="Image 10">
          <a:extLst>
            <a:ext uri="{FF2B5EF4-FFF2-40B4-BE49-F238E27FC236}">
              <a16:creationId xmlns:a16="http://schemas.microsoft.com/office/drawing/2014/main" id="{6857FD79-10EB-D64E-A2BB-5452568763B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171450</xdr:colOff>
      <xdr:row>70</xdr:row>
      <xdr:rowOff>0</xdr:rowOff>
    </xdr:from>
    <xdr:ext cx="19050" cy="9525"/>
    <xdr:pic>
      <xdr:nvPicPr>
        <xdr:cNvPr id="173" name="Image 11">
          <a:extLst>
            <a:ext uri="{FF2B5EF4-FFF2-40B4-BE49-F238E27FC236}">
              <a16:creationId xmlns:a16="http://schemas.microsoft.com/office/drawing/2014/main" id="{5CF3E5F3-394E-774D-B037-379BA45F4BB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70</xdr:row>
      <xdr:rowOff>0</xdr:rowOff>
    </xdr:from>
    <xdr:ext cx="19050" cy="9525"/>
    <xdr:pic>
      <xdr:nvPicPr>
        <xdr:cNvPr id="174" name="imgConv">
          <a:extLst>
            <a:ext uri="{FF2B5EF4-FFF2-40B4-BE49-F238E27FC236}">
              <a16:creationId xmlns:a16="http://schemas.microsoft.com/office/drawing/2014/main" id="{192E7D15-99F9-AF4E-9DBF-07C87CB8BA0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70</xdr:row>
      <xdr:rowOff>0</xdr:rowOff>
    </xdr:from>
    <xdr:ext cx="19050" cy="9525"/>
    <xdr:pic>
      <xdr:nvPicPr>
        <xdr:cNvPr id="175" name="Image 3">
          <a:extLst>
            <a:ext uri="{FF2B5EF4-FFF2-40B4-BE49-F238E27FC236}">
              <a16:creationId xmlns:a16="http://schemas.microsoft.com/office/drawing/2014/main" id="{6CAAFBF5-8C9D-114B-8AA7-3FB9D96073D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38100</xdr:colOff>
      <xdr:row>70</xdr:row>
      <xdr:rowOff>0</xdr:rowOff>
    </xdr:from>
    <xdr:ext cx="19050" cy="9525"/>
    <xdr:pic>
      <xdr:nvPicPr>
        <xdr:cNvPr id="176" name="imgConv">
          <a:extLst>
            <a:ext uri="{FF2B5EF4-FFF2-40B4-BE49-F238E27FC236}">
              <a16:creationId xmlns:a16="http://schemas.microsoft.com/office/drawing/2014/main" id="{ECB05C4A-7C0D-6A49-89DE-4585E757961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57150</xdr:colOff>
      <xdr:row>70</xdr:row>
      <xdr:rowOff>0</xdr:rowOff>
    </xdr:from>
    <xdr:ext cx="19050" cy="9525"/>
    <xdr:pic>
      <xdr:nvPicPr>
        <xdr:cNvPr id="177" name="Image 5">
          <a:extLst>
            <a:ext uri="{FF2B5EF4-FFF2-40B4-BE49-F238E27FC236}">
              <a16:creationId xmlns:a16="http://schemas.microsoft.com/office/drawing/2014/main" id="{408AE255-6584-774C-A12C-E79D7D41391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76200</xdr:colOff>
      <xdr:row>70</xdr:row>
      <xdr:rowOff>0</xdr:rowOff>
    </xdr:from>
    <xdr:ext cx="19050" cy="9525"/>
    <xdr:pic>
      <xdr:nvPicPr>
        <xdr:cNvPr id="178" name="Image 6">
          <a:extLst>
            <a:ext uri="{FF2B5EF4-FFF2-40B4-BE49-F238E27FC236}">
              <a16:creationId xmlns:a16="http://schemas.microsoft.com/office/drawing/2014/main" id="{4C2B6303-3C8E-CA40-8890-E9422DAA248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95250</xdr:colOff>
      <xdr:row>70</xdr:row>
      <xdr:rowOff>0</xdr:rowOff>
    </xdr:from>
    <xdr:ext cx="19050" cy="9525"/>
    <xdr:pic>
      <xdr:nvPicPr>
        <xdr:cNvPr id="179" name="Image 7">
          <a:extLst>
            <a:ext uri="{FF2B5EF4-FFF2-40B4-BE49-F238E27FC236}">
              <a16:creationId xmlns:a16="http://schemas.microsoft.com/office/drawing/2014/main" id="{25BA4CB0-2042-6D4D-9700-3A28CAF85D0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123825</xdr:colOff>
      <xdr:row>70</xdr:row>
      <xdr:rowOff>0</xdr:rowOff>
    </xdr:from>
    <xdr:ext cx="19050" cy="9525"/>
    <xdr:pic>
      <xdr:nvPicPr>
        <xdr:cNvPr id="180" name="imgTP">
          <a:extLst>
            <a:ext uri="{FF2B5EF4-FFF2-40B4-BE49-F238E27FC236}">
              <a16:creationId xmlns:a16="http://schemas.microsoft.com/office/drawing/2014/main" id="{22A6CA36-E593-0248-8E93-6F00FA8D3DB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133350</xdr:colOff>
      <xdr:row>70</xdr:row>
      <xdr:rowOff>0</xdr:rowOff>
    </xdr:from>
    <xdr:ext cx="19050" cy="9525"/>
    <xdr:pic>
      <xdr:nvPicPr>
        <xdr:cNvPr id="181" name="Image 9">
          <a:extLst>
            <a:ext uri="{FF2B5EF4-FFF2-40B4-BE49-F238E27FC236}">
              <a16:creationId xmlns:a16="http://schemas.microsoft.com/office/drawing/2014/main" id="{5761B06F-97B8-464B-9695-1FAFC054C4C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152400</xdr:colOff>
      <xdr:row>70</xdr:row>
      <xdr:rowOff>0</xdr:rowOff>
    </xdr:from>
    <xdr:ext cx="19050" cy="9525"/>
    <xdr:pic>
      <xdr:nvPicPr>
        <xdr:cNvPr id="182" name="Image 10">
          <a:extLst>
            <a:ext uri="{FF2B5EF4-FFF2-40B4-BE49-F238E27FC236}">
              <a16:creationId xmlns:a16="http://schemas.microsoft.com/office/drawing/2014/main" id="{90A8255B-558A-7248-90F0-E50ABFFFB25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171450</xdr:colOff>
      <xdr:row>70</xdr:row>
      <xdr:rowOff>0</xdr:rowOff>
    </xdr:from>
    <xdr:ext cx="19050" cy="9525"/>
    <xdr:pic>
      <xdr:nvPicPr>
        <xdr:cNvPr id="183" name="Image 11">
          <a:extLst>
            <a:ext uri="{FF2B5EF4-FFF2-40B4-BE49-F238E27FC236}">
              <a16:creationId xmlns:a16="http://schemas.microsoft.com/office/drawing/2014/main" id="{1B15F18D-9FAD-174D-B7A2-E5129A7C5FB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33131</xdr:colOff>
      <xdr:row>0</xdr:row>
      <xdr:rowOff>33133</xdr:rowOff>
    </xdr:from>
    <xdr:ext cx="1010479" cy="888727"/>
    <xdr:pic>
      <xdr:nvPicPr>
        <xdr:cNvPr id="2" name="Image 2">
          <a:extLst>
            <a:ext uri="{FF2B5EF4-FFF2-40B4-BE49-F238E27FC236}">
              <a16:creationId xmlns:a16="http://schemas.microsoft.com/office/drawing/2014/main" id="{EC226DB3-B271-DA41-9AFA-2D5714C36D2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131" y="33133"/>
          <a:ext cx="1010479" cy="8887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70</xdr:row>
      <xdr:rowOff>0</xdr:rowOff>
    </xdr:from>
    <xdr:ext cx="19050" cy="9525"/>
    <xdr:pic>
      <xdr:nvPicPr>
        <xdr:cNvPr id="2" name="imgConv">
          <a:extLst>
            <a:ext uri="{FF2B5EF4-FFF2-40B4-BE49-F238E27FC236}">
              <a16:creationId xmlns:a16="http://schemas.microsoft.com/office/drawing/2014/main" id="{35E51A93-5CE2-CE4D-9A5A-B399ACEF01D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70</xdr:row>
      <xdr:rowOff>0</xdr:rowOff>
    </xdr:from>
    <xdr:ext cx="19050" cy="9525"/>
    <xdr:pic>
      <xdr:nvPicPr>
        <xdr:cNvPr id="3" name="Image 3">
          <a:extLst>
            <a:ext uri="{FF2B5EF4-FFF2-40B4-BE49-F238E27FC236}">
              <a16:creationId xmlns:a16="http://schemas.microsoft.com/office/drawing/2014/main" id="{642A2248-7727-8C4A-8D68-A6041F02551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38100</xdr:colOff>
      <xdr:row>70</xdr:row>
      <xdr:rowOff>0</xdr:rowOff>
    </xdr:from>
    <xdr:ext cx="19050" cy="9525"/>
    <xdr:pic>
      <xdr:nvPicPr>
        <xdr:cNvPr id="4" name="imgConv">
          <a:extLst>
            <a:ext uri="{FF2B5EF4-FFF2-40B4-BE49-F238E27FC236}">
              <a16:creationId xmlns:a16="http://schemas.microsoft.com/office/drawing/2014/main" id="{7167458C-87E6-274D-A0FB-D1C51EBE06E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57150</xdr:colOff>
      <xdr:row>70</xdr:row>
      <xdr:rowOff>0</xdr:rowOff>
    </xdr:from>
    <xdr:ext cx="19050" cy="9525"/>
    <xdr:pic>
      <xdr:nvPicPr>
        <xdr:cNvPr id="5" name="Image 5">
          <a:extLst>
            <a:ext uri="{FF2B5EF4-FFF2-40B4-BE49-F238E27FC236}">
              <a16:creationId xmlns:a16="http://schemas.microsoft.com/office/drawing/2014/main" id="{B9C0462E-33E8-854D-B3DD-29CEE3A88ED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76200</xdr:colOff>
      <xdr:row>70</xdr:row>
      <xdr:rowOff>0</xdr:rowOff>
    </xdr:from>
    <xdr:ext cx="19050" cy="9525"/>
    <xdr:pic>
      <xdr:nvPicPr>
        <xdr:cNvPr id="6" name="Image 6">
          <a:extLst>
            <a:ext uri="{FF2B5EF4-FFF2-40B4-BE49-F238E27FC236}">
              <a16:creationId xmlns:a16="http://schemas.microsoft.com/office/drawing/2014/main" id="{41C5E1A2-21DA-CE49-8397-0EDD491EFCF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95250</xdr:colOff>
      <xdr:row>70</xdr:row>
      <xdr:rowOff>0</xdr:rowOff>
    </xdr:from>
    <xdr:ext cx="19050" cy="9525"/>
    <xdr:pic>
      <xdr:nvPicPr>
        <xdr:cNvPr id="7" name="Image 7">
          <a:extLst>
            <a:ext uri="{FF2B5EF4-FFF2-40B4-BE49-F238E27FC236}">
              <a16:creationId xmlns:a16="http://schemas.microsoft.com/office/drawing/2014/main" id="{8F0EA82D-5895-FD4A-B29E-0886B52192D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123825</xdr:colOff>
      <xdr:row>70</xdr:row>
      <xdr:rowOff>0</xdr:rowOff>
    </xdr:from>
    <xdr:ext cx="19050" cy="9525"/>
    <xdr:pic>
      <xdr:nvPicPr>
        <xdr:cNvPr id="8" name="imgTP">
          <a:extLst>
            <a:ext uri="{FF2B5EF4-FFF2-40B4-BE49-F238E27FC236}">
              <a16:creationId xmlns:a16="http://schemas.microsoft.com/office/drawing/2014/main" id="{6CC3D731-B691-E541-A8F0-ECC33A93F99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133350</xdr:colOff>
      <xdr:row>70</xdr:row>
      <xdr:rowOff>0</xdr:rowOff>
    </xdr:from>
    <xdr:ext cx="19050" cy="9525"/>
    <xdr:pic>
      <xdr:nvPicPr>
        <xdr:cNvPr id="9" name="Image 9">
          <a:extLst>
            <a:ext uri="{FF2B5EF4-FFF2-40B4-BE49-F238E27FC236}">
              <a16:creationId xmlns:a16="http://schemas.microsoft.com/office/drawing/2014/main" id="{22B0C60F-BD51-4144-92AC-EF93CDB0796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152400</xdr:colOff>
      <xdr:row>70</xdr:row>
      <xdr:rowOff>0</xdr:rowOff>
    </xdr:from>
    <xdr:ext cx="19050" cy="9525"/>
    <xdr:pic>
      <xdr:nvPicPr>
        <xdr:cNvPr id="10" name="Image 10">
          <a:extLst>
            <a:ext uri="{FF2B5EF4-FFF2-40B4-BE49-F238E27FC236}">
              <a16:creationId xmlns:a16="http://schemas.microsoft.com/office/drawing/2014/main" id="{4A90DDE2-F138-AD41-8D5D-EA24E6395E7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171450</xdr:colOff>
      <xdr:row>70</xdr:row>
      <xdr:rowOff>0</xdr:rowOff>
    </xdr:from>
    <xdr:ext cx="19050" cy="9525"/>
    <xdr:pic>
      <xdr:nvPicPr>
        <xdr:cNvPr id="11" name="Image 11">
          <a:extLst>
            <a:ext uri="{FF2B5EF4-FFF2-40B4-BE49-F238E27FC236}">
              <a16:creationId xmlns:a16="http://schemas.microsoft.com/office/drawing/2014/main" id="{1BDA1331-D10A-F548-822B-1D86354F9A8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2" name="imgConv">
          <a:extLst>
            <a:ext uri="{FF2B5EF4-FFF2-40B4-BE49-F238E27FC236}">
              <a16:creationId xmlns:a16="http://schemas.microsoft.com/office/drawing/2014/main" id="{EA8B523E-8CB5-6E40-8094-9713AB44917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3" name="Image 3">
          <a:extLst>
            <a:ext uri="{FF2B5EF4-FFF2-40B4-BE49-F238E27FC236}">
              <a16:creationId xmlns:a16="http://schemas.microsoft.com/office/drawing/2014/main" id="{BD1509DF-99B4-0046-9383-E64237D1854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4" name="imgConv">
          <a:extLst>
            <a:ext uri="{FF2B5EF4-FFF2-40B4-BE49-F238E27FC236}">
              <a16:creationId xmlns:a16="http://schemas.microsoft.com/office/drawing/2014/main" id="{3541A9B8-53A1-C84D-A4F1-A79885CC354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5" name="Image 5">
          <a:extLst>
            <a:ext uri="{FF2B5EF4-FFF2-40B4-BE49-F238E27FC236}">
              <a16:creationId xmlns:a16="http://schemas.microsoft.com/office/drawing/2014/main" id="{F1A73A2E-9937-3D49-951C-CF1FCAC11CB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6" name="Image 6">
          <a:extLst>
            <a:ext uri="{FF2B5EF4-FFF2-40B4-BE49-F238E27FC236}">
              <a16:creationId xmlns:a16="http://schemas.microsoft.com/office/drawing/2014/main" id="{333C65C7-E733-E34D-9D74-09E6838497F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7" name="Image 7">
          <a:extLst>
            <a:ext uri="{FF2B5EF4-FFF2-40B4-BE49-F238E27FC236}">
              <a16:creationId xmlns:a16="http://schemas.microsoft.com/office/drawing/2014/main" id="{4D79DD73-8281-7A4A-82BA-3BC9F2C53C4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8" name="imgTP">
          <a:extLst>
            <a:ext uri="{FF2B5EF4-FFF2-40B4-BE49-F238E27FC236}">
              <a16:creationId xmlns:a16="http://schemas.microsoft.com/office/drawing/2014/main" id="{26D341EE-5865-7C4C-8098-D8349EBE23C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9" name="Image 9">
          <a:extLst>
            <a:ext uri="{FF2B5EF4-FFF2-40B4-BE49-F238E27FC236}">
              <a16:creationId xmlns:a16="http://schemas.microsoft.com/office/drawing/2014/main" id="{5794DD5D-AD1A-774D-BED7-599DD9AD108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20" name="Image 10">
          <a:extLst>
            <a:ext uri="{FF2B5EF4-FFF2-40B4-BE49-F238E27FC236}">
              <a16:creationId xmlns:a16="http://schemas.microsoft.com/office/drawing/2014/main" id="{5A3EF08D-CFFF-1342-B538-0E8B2909F81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21" name="Image 11">
          <a:extLst>
            <a:ext uri="{FF2B5EF4-FFF2-40B4-BE49-F238E27FC236}">
              <a16:creationId xmlns:a16="http://schemas.microsoft.com/office/drawing/2014/main" id="{C5EF2BD0-5277-7445-A156-AA80B89E998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22" name="imgConv">
          <a:extLst>
            <a:ext uri="{FF2B5EF4-FFF2-40B4-BE49-F238E27FC236}">
              <a16:creationId xmlns:a16="http://schemas.microsoft.com/office/drawing/2014/main" id="{0F1EF0A0-2775-8543-91BF-8A9C351550F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23" name="Image 3">
          <a:extLst>
            <a:ext uri="{FF2B5EF4-FFF2-40B4-BE49-F238E27FC236}">
              <a16:creationId xmlns:a16="http://schemas.microsoft.com/office/drawing/2014/main" id="{E130BCDD-B95A-DD49-807A-2C9ED552EDD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24" name="imgConv">
          <a:extLst>
            <a:ext uri="{FF2B5EF4-FFF2-40B4-BE49-F238E27FC236}">
              <a16:creationId xmlns:a16="http://schemas.microsoft.com/office/drawing/2014/main" id="{23D91066-D906-6B46-90B2-9D12B89AA4D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25" name="Image 5">
          <a:extLst>
            <a:ext uri="{FF2B5EF4-FFF2-40B4-BE49-F238E27FC236}">
              <a16:creationId xmlns:a16="http://schemas.microsoft.com/office/drawing/2014/main" id="{189CF05A-2032-C543-8C78-3F2ED639DD2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26" name="Image 6">
          <a:extLst>
            <a:ext uri="{FF2B5EF4-FFF2-40B4-BE49-F238E27FC236}">
              <a16:creationId xmlns:a16="http://schemas.microsoft.com/office/drawing/2014/main" id="{06EB9EC9-013A-E442-9F06-27A20A46961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27" name="Image 7">
          <a:extLst>
            <a:ext uri="{FF2B5EF4-FFF2-40B4-BE49-F238E27FC236}">
              <a16:creationId xmlns:a16="http://schemas.microsoft.com/office/drawing/2014/main" id="{48ABBC6C-39FD-E843-B7C0-C813652F563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28" name="imgTP">
          <a:extLst>
            <a:ext uri="{FF2B5EF4-FFF2-40B4-BE49-F238E27FC236}">
              <a16:creationId xmlns:a16="http://schemas.microsoft.com/office/drawing/2014/main" id="{7AC818DD-8FC4-9049-8208-0F42E863591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29" name="Image 9">
          <a:extLst>
            <a:ext uri="{FF2B5EF4-FFF2-40B4-BE49-F238E27FC236}">
              <a16:creationId xmlns:a16="http://schemas.microsoft.com/office/drawing/2014/main" id="{6DAB45C5-CAA4-E74A-BC89-C87D8BB9310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30" name="Image 10">
          <a:extLst>
            <a:ext uri="{FF2B5EF4-FFF2-40B4-BE49-F238E27FC236}">
              <a16:creationId xmlns:a16="http://schemas.microsoft.com/office/drawing/2014/main" id="{7A871BD7-8871-B746-A838-EFEFE295A2A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31" name="Image 11">
          <a:extLst>
            <a:ext uri="{FF2B5EF4-FFF2-40B4-BE49-F238E27FC236}">
              <a16:creationId xmlns:a16="http://schemas.microsoft.com/office/drawing/2014/main" id="{6BAF38ED-D011-C642-9C9C-0B9F8027052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32" name="imgConv">
          <a:extLst>
            <a:ext uri="{FF2B5EF4-FFF2-40B4-BE49-F238E27FC236}">
              <a16:creationId xmlns:a16="http://schemas.microsoft.com/office/drawing/2014/main" id="{C88EE248-6144-FD46-87CD-8E3D29BCA55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33" name="Image 3">
          <a:extLst>
            <a:ext uri="{FF2B5EF4-FFF2-40B4-BE49-F238E27FC236}">
              <a16:creationId xmlns:a16="http://schemas.microsoft.com/office/drawing/2014/main" id="{10D12D9A-DC11-A04E-BC59-ADF140BE61B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34" name="imgConv">
          <a:extLst>
            <a:ext uri="{FF2B5EF4-FFF2-40B4-BE49-F238E27FC236}">
              <a16:creationId xmlns:a16="http://schemas.microsoft.com/office/drawing/2014/main" id="{2A37ABAB-A92D-3E4D-88E8-BE212C31A1F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35" name="Image 5">
          <a:extLst>
            <a:ext uri="{FF2B5EF4-FFF2-40B4-BE49-F238E27FC236}">
              <a16:creationId xmlns:a16="http://schemas.microsoft.com/office/drawing/2014/main" id="{C8BABF70-FA59-AC45-8754-6FF60EFEC79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36" name="Image 6">
          <a:extLst>
            <a:ext uri="{FF2B5EF4-FFF2-40B4-BE49-F238E27FC236}">
              <a16:creationId xmlns:a16="http://schemas.microsoft.com/office/drawing/2014/main" id="{C7203350-0D92-8340-AE7D-252C299927B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37" name="Image 7">
          <a:extLst>
            <a:ext uri="{FF2B5EF4-FFF2-40B4-BE49-F238E27FC236}">
              <a16:creationId xmlns:a16="http://schemas.microsoft.com/office/drawing/2014/main" id="{D8FC712C-2871-3145-AD7E-6E99CBD51DC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38" name="imgTP">
          <a:extLst>
            <a:ext uri="{FF2B5EF4-FFF2-40B4-BE49-F238E27FC236}">
              <a16:creationId xmlns:a16="http://schemas.microsoft.com/office/drawing/2014/main" id="{6BF2FF3A-1A99-4E45-B502-72E7B4BB67E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39" name="Image 9">
          <a:extLst>
            <a:ext uri="{FF2B5EF4-FFF2-40B4-BE49-F238E27FC236}">
              <a16:creationId xmlns:a16="http://schemas.microsoft.com/office/drawing/2014/main" id="{F9AC194F-623A-F043-A736-7A617147A25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40" name="Image 10">
          <a:extLst>
            <a:ext uri="{FF2B5EF4-FFF2-40B4-BE49-F238E27FC236}">
              <a16:creationId xmlns:a16="http://schemas.microsoft.com/office/drawing/2014/main" id="{DECA67D8-8306-7A4B-B70D-E18426376DD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41" name="Image 11">
          <a:extLst>
            <a:ext uri="{FF2B5EF4-FFF2-40B4-BE49-F238E27FC236}">
              <a16:creationId xmlns:a16="http://schemas.microsoft.com/office/drawing/2014/main" id="{9DE5277C-EE19-024C-BFB6-2374DE1C04B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70</xdr:row>
      <xdr:rowOff>0</xdr:rowOff>
    </xdr:from>
    <xdr:ext cx="19050" cy="9525"/>
    <xdr:pic>
      <xdr:nvPicPr>
        <xdr:cNvPr id="42" name="imgConv">
          <a:extLst>
            <a:ext uri="{FF2B5EF4-FFF2-40B4-BE49-F238E27FC236}">
              <a16:creationId xmlns:a16="http://schemas.microsoft.com/office/drawing/2014/main" id="{9F74337B-1285-1949-9D62-EA2D90D7D67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70</xdr:row>
      <xdr:rowOff>0</xdr:rowOff>
    </xdr:from>
    <xdr:ext cx="19050" cy="9525"/>
    <xdr:pic>
      <xdr:nvPicPr>
        <xdr:cNvPr id="43" name="Image 3">
          <a:extLst>
            <a:ext uri="{FF2B5EF4-FFF2-40B4-BE49-F238E27FC236}">
              <a16:creationId xmlns:a16="http://schemas.microsoft.com/office/drawing/2014/main" id="{2B2A5B16-73F0-EB4D-BA93-88DDFE03992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38100</xdr:colOff>
      <xdr:row>70</xdr:row>
      <xdr:rowOff>0</xdr:rowOff>
    </xdr:from>
    <xdr:ext cx="19050" cy="9525"/>
    <xdr:pic>
      <xdr:nvPicPr>
        <xdr:cNvPr id="44" name="imgConv">
          <a:extLst>
            <a:ext uri="{FF2B5EF4-FFF2-40B4-BE49-F238E27FC236}">
              <a16:creationId xmlns:a16="http://schemas.microsoft.com/office/drawing/2014/main" id="{D7C08591-AAF2-8B44-A7EA-457BB74427F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57150</xdr:colOff>
      <xdr:row>70</xdr:row>
      <xdr:rowOff>0</xdr:rowOff>
    </xdr:from>
    <xdr:ext cx="19050" cy="9525"/>
    <xdr:pic>
      <xdr:nvPicPr>
        <xdr:cNvPr id="45" name="Image 5">
          <a:extLst>
            <a:ext uri="{FF2B5EF4-FFF2-40B4-BE49-F238E27FC236}">
              <a16:creationId xmlns:a16="http://schemas.microsoft.com/office/drawing/2014/main" id="{4AF59C7F-113E-E148-89C1-5E2C3BD8ECE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76200</xdr:colOff>
      <xdr:row>70</xdr:row>
      <xdr:rowOff>0</xdr:rowOff>
    </xdr:from>
    <xdr:ext cx="19050" cy="9525"/>
    <xdr:pic>
      <xdr:nvPicPr>
        <xdr:cNvPr id="46" name="Image 6">
          <a:extLst>
            <a:ext uri="{FF2B5EF4-FFF2-40B4-BE49-F238E27FC236}">
              <a16:creationId xmlns:a16="http://schemas.microsoft.com/office/drawing/2014/main" id="{EDEFA695-F9DB-A04F-A2E9-D7BE6E2BB1C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95250</xdr:colOff>
      <xdr:row>70</xdr:row>
      <xdr:rowOff>0</xdr:rowOff>
    </xdr:from>
    <xdr:ext cx="19050" cy="9525"/>
    <xdr:pic>
      <xdr:nvPicPr>
        <xdr:cNvPr id="47" name="Image 7">
          <a:extLst>
            <a:ext uri="{FF2B5EF4-FFF2-40B4-BE49-F238E27FC236}">
              <a16:creationId xmlns:a16="http://schemas.microsoft.com/office/drawing/2014/main" id="{A1F6E99D-69A8-DE48-88A2-CCEB0F46FB5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123825</xdr:colOff>
      <xdr:row>70</xdr:row>
      <xdr:rowOff>0</xdr:rowOff>
    </xdr:from>
    <xdr:ext cx="19050" cy="9525"/>
    <xdr:pic>
      <xdr:nvPicPr>
        <xdr:cNvPr id="48" name="imgTP">
          <a:extLst>
            <a:ext uri="{FF2B5EF4-FFF2-40B4-BE49-F238E27FC236}">
              <a16:creationId xmlns:a16="http://schemas.microsoft.com/office/drawing/2014/main" id="{18375691-D6DD-4741-BC1D-4B644B0BDC1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133350</xdr:colOff>
      <xdr:row>70</xdr:row>
      <xdr:rowOff>0</xdr:rowOff>
    </xdr:from>
    <xdr:ext cx="19050" cy="9525"/>
    <xdr:pic>
      <xdr:nvPicPr>
        <xdr:cNvPr id="49" name="Image 9">
          <a:extLst>
            <a:ext uri="{FF2B5EF4-FFF2-40B4-BE49-F238E27FC236}">
              <a16:creationId xmlns:a16="http://schemas.microsoft.com/office/drawing/2014/main" id="{078E8631-67D0-6F4C-A693-50D31CC3499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152400</xdr:colOff>
      <xdr:row>70</xdr:row>
      <xdr:rowOff>0</xdr:rowOff>
    </xdr:from>
    <xdr:ext cx="19050" cy="9525"/>
    <xdr:pic>
      <xdr:nvPicPr>
        <xdr:cNvPr id="50" name="Image 10">
          <a:extLst>
            <a:ext uri="{FF2B5EF4-FFF2-40B4-BE49-F238E27FC236}">
              <a16:creationId xmlns:a16="http://schemas.microsoft.com/office/drawing/2014/main" id="{225DBD48-40CB-E243-970B-009D83CC9DF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171450</xdr:colOff>
      <xdr:row>70</xdr:row>
      <xdr:rowOff>0</xdr:rowOff>
    </xdr:from>
    <xdr:ext cx="19050" cy="9525"/>
    <xdr:pic>
      <xdr:nvPicPr>
        <xdr:cNvPr id="51" name="Image 11">
          <a:extLst>
            <a:ext uri="{FF2B5EF4-FFF2-40B4-BE49-F238E27FC236}">
              <a16:creationId xmlns:a16="http://schemas.microsoft.com/office/drawing/2014/main" id="{D8B632FF-00B4-6A49-A707-33381FDBE7C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70</xdr:row>
      <xdr:rowOff>0</xdr:rowOff>
    </xdr:from>
    <xdr:ext cx="19050" cy="9525"/>
    <xdr:pic>
      <xdr:nvPicPr>
        <xdr:cNvPr id="52" name="imgConv">
          <a:extLst>
            <a:ext uri="{FF2B5EF4-FFF2-40B4-BE49-F238E27FC236}">
              <a16:creationId xmlns:a16="http://schemas.microsoft.com/office/drawing/2014/main" id="{2958478E-0A49-DD4D-9A6F-850B57A0D9B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70</xdr:row>
      <xdr:rowOff>0</xdr:rowOff>
    </xdr:from>
    <xdr:ext cx="19050" cy="9525"/>
    <xdr:pic>
      <xdr:nvPicPr>
        <xdr:cNvPr id="53" name="Image 3">
          <a:extLst>
            <a:ext uri="{FF2B5EF4-FFF2-40B4-BE49-F238E27FC236}">
              <a16:creationId xmlns:a16="http://schemas.microsoft.com/office/drawing/2014/main" id="{D56B32B1-7E28-874D-9510-6C1AE6A98BD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38100</xdr:colOff>
      <xdr:row>70</xdr:row>
      <xdr:rowOff>0</xdr:rowOff>
    </xdr:from>
    <xdr:ext cx="19050" cy="9525"/>
    <xdr:pic>
      <xdr:nvPicPr>
        <xdr:cNvPr id="54" name="imgConv">
          <a:extLst>
            <a:ext uri="{FF2B5EF4-FFF2-40B4-BE49-F238E27FC236}">
              <a16:creationId xmlns:a16="http://schemas.microsoft.com/office/drawing/2014/main" id="{B137D2B7-C987-E74F-A61B-CFEA40EB429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57150</xdr:colOff>
      <xdr:row>70</xdr:row>
      <xdr:rowOff>0</xdr:rowOff>
    </xdr:from>
    <xdr:ext cx="19050" cy="9525"/>
    <xdr:pic>
      <xdr:nvPicPr>
        <xdr:cNvPr id="55" name="Image 5">
          <a:extLst>
            <a:ext uri="{FF2B5EF4-FFF2-40B4-BE49-F238E27FC236}">
              <a16:creationId xmlns:a16="http://schemas.microsoft.com/office/drawing/2014/main" id="{7B953F4B-0435-DA47-B61F-0201BFF45FD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76200</xdr:colOff>
      <xdr:row>70</xdr:row>
      <xdr:rowOff>0</xdr:rowOff>
    </xdr:from>
    <xdr:ext cx="19050" cy="9525"/>
    <xdr:pic>
      <xdr:nvPicPr>
        <xdr:cNvPr id="56" name="Image 6">
          <a:extLst>
            <a:ext uri="{FF2B5EF4-FFF2-40B4-BE49-F238E27FC236}">
              <a16:creationId xmlns:a16="http://schemas.microsoft.com/office/drawing/2014/main" id="{829A4B62-938D-5A44-8F15-9C6F5E3064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95250</xdr:colOff>
      <xdr:row>70</xdr:row>
      <xdr:rowOff>0</xdr:rowOff>
    </xdr:from>
    <xdr:ext cx="19050" cy="9525"/>
    <xdr:pic>
      <xdr:nvPicPr>
        <xdr:cNvPr id="57" name="Image 7">
          <a:extLst>
            <a:ext uri="{FF2B5EF4-FFF2-40B4-BE49-F238E27FC236}">
              <a16:creationId xmlns:a16="http://schemas.microsoft.com/office/drawing/2014/main" id="{341B77C7-D793-A342-B5EF-29E5CFD4B8E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123825</xdr:colOff>
      <xdr:row>70</xdr:row>
      <xdr:rowOff>0</xdr:rowOff>
    </xdr:from>
    <xdr:ext cx="19050" cy="9525"/>
    <xdr:pic>
      <xdr:nvPicPr>
        <xdr:cNvPr id="58" name="imgTP">
          <a:extLst>
            <a:ext uri="{FF2B5EF4-FFF2-40B4-BE49-F238E27FC236}">
              <a16:creationId xmlns:a16="http://schemas.microsoft.com/office/drawing/2014/main" id="{7D635638-4F96-B14F-A439-0575B015D7E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133350</xdr:colOff>
      <xdr:row>70</xdr:row>
      <xdr:rowOff>0</xdr:rowOff>
    </xdr:from>
    <xdr:ext cx="19050" cy="9525"/>
    <xdr:pic>
      <xdr:nvPicPr>
        <xdr:cNvPr id="59" name="Image 9">
          <a:extLst>
            <a:ext uri="{FF2B5EF4-FFF2-40B4-BE49-F238E27FC236}">
              <a16:creationId xmlns:a16="http://schemas.microsoft.com/office/drawing/2014/main" id="{FCDF5DD7-CA3A-4846-88E0-8126F56511B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152400</xdr:colOff>
      <xdr:row>70</xdr:row>
      <xdr:rowOff>0</xdr:rowOff>
    </xdr:from>
    <xdr:ext cx="19050" cy="9525"/>
    <xdr:pic>
      <xdr:nvPicPr>
        <xdr:cNvPr id="60" name="Image 10">
          <a:extLst>
            <a:ext uri="{FF2B5EF4-FFF2-40B4-BE49-F238E27FC236}">
              <a16:creationId xmlns:a16="http://schemas.microsoft.com/office/drawing/2014/main" id="{09B0E877-EDBA-C94A-942D-ACBA7D8CF48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171450</xdr:colOff>
      <xdr:row>70</xdr:row>
      <xdr:rowOff>0</xdr:rowOff>
    </xdr:from>
    <xdr:ext cx="19050" cy="9525"/>
    <xdr:pic>
      <xdr:nvPicPr>
        <xdr:cNvPr id="61" name="Image 11">
          <a:extLst>
            <a:ext uri="{FF2B5EF4-FFF2-40B4-BE49-F238E27FC236}">
              <a16:creationId xmlns:a16="http://schemas.microsoft.com/office/drawing/2014/main" id="{CE95F13A-1E23-F24C-B90C-756D969A82D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70</xdr:row>
      <xdr:rowOff>0</xdr:rowOff>
    </xdr:from>
    <xdr:ext cx="19050" cy="9525"/>
    <xdr:pic>
      <xdr:nvPicPr>
        <xdr:cNvPr id="62" name="imgConv">
          <a:extLst>
            <a:ext uri="{FF2B5EF4-FFF2-40B4-BE49-F238E27FC236}">
              <a16:creationId xmlns:a16="http://schemas.microsoft.com/office/drawing/2014/main" id="{38F47670-6834-434F-9A79-786BAA9D3B0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70</xdr:row>
      <xdr:rowOff>0</xdr:rowOff>
    </xdr:from>
    <xdr:ext cx="19050" cy="9525"/>
    <xdr:pic>
      <xdr:nvPicPr>
        <xdr:cNvPr id="63" name="Image 3">
          <a:extLst>
            <a:ext uri="{FF2B5EF4-FFF2-40B4-BE49-F238E27FC236}">
              <a16:creationId xmlns:a16="http://schemas.microsoft.com/office/drawing/2014/main" id="{91DD7B1D-BCDA-A141-98D3-E9D393B1C05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38100</xdr:colOff>
      <xdr:row>70</xdr:row>
      <xdr:rowOff>0</xdr:rowOff>
    </xdr:from>
    <xdr:ext cx="19050" cy="9525"/>
    <xdr:pic>
      <xdr:nvPicPr>
        <xdr:cNvPr id="64" name="imgConv">
          <a:extLst>
            <a:ext uri="{FF2B5EF4-FFF2-40B4-BE49-F238E27FC236}">
              <a16:creationId xmlns:a16="http://schemas.microsoft.com/office/drawing/2014/main" id="{BB003AE2-C444-E547-A543-ED31204FB43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57150</xdr:colOff>
      <xdr:row>70</xdr:row>
      <xdr:rowOff>0</xdr:rowOff>
    </xdr:from>
    <xdr:ext cx="19050" cy="9525"/>
    <xdr:pic>
      <xdr:nvPicPr>
        <xdr:cNvPr id="65" name="Image 5">
          <a:extLst>
            <a:ext uri="{FF2B5EF4-FFF2-40B4-BE49-F238E27FC236}">
              <a16:creationId xmlns:a16="http://schemas.microsoft.com/office/drawing/2014/main" id="{C0069C3F-6190-6A4E-9D58-EBB955A0467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76200</xdr:colOff>
      <xdr:row>70</xdr:row>
      <xdr:rowOff>0</xdr:rowOff>
    </xdr:from>
    <xdr:ext cx="19050" cy="9525"/>
    <xdr:pic>
      <xdr:nvPicPr>
        <xdr:cNvPr id="66" name="Image 6">
          <a:extLst>
            <a:ext uri="{FF2B5EF4-FFF2-40B4-BE49-F238E27FC236}">
              <a16:creationId xmlns:a16="http://schemas.microsoft.com/office/drawing/2014/main" id="{786D6D21-9EDB-ED47-8C15-5CA14DEDB1D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95250</xdr:colOff>
      <xdr:row>70</xdr:row>
      <xdr:rowOff>0</xdr:rowOff>
    </xdr:from>
    <xdr:ext cx="19050" cy="9525"/>
    <xdr:pic>
      <xdr:nvPicPr>
        <xdr:cNvPr id="67" name="Image 7">
          <a:extLst>
            <a:ext uri="{FF2B5EF4-FFF2-40B4-BE49-F238E27FC236}">
              <a16:creationId xmlns:a16="http://schemas.microsoft.com/office/drawing/2014/main" id="{42AF2A0E-3742-B34E-B85D-153C18C30DD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123825</xdr:colOff>
      <xdr:row>70</xdr:row>
      <xdr:rowOff>0</xdr:rowOff>
    </xdr:from>
    <xdr:ext cx="19050" cy="9525"/>
    <xdr:pic>
      <xdr:nvPicPr>
        <xdr:cNvPr id="68" name="imgTP">
          <a:extLst>
            <a:ext uri="{FF2B5EF4-FFF2-40B4-BE49-F238E27FC236}">
              <a16:creationId xmlns:a16="http://schemas.microsoft.com/office/drawing/2014/main" id="{59336C3D-D85C-5E4E-B64C-0CA6377910F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133350</xdr:colOff>
      <xdr:row>70</xdr:row>
      <xdr:rowOff>0</xdr:rowOff>
    </xdr:from>
    <xdr:ext cx="19050" cy="9525"/>
    <xdr:pic>
      <xdr:nvPicPr>
        <xdr:cNvPr id="69" name="Image 9">
          <a:extLst>
            <a:ext uri="{FF2B5EF4-FFF2-40B4-BE49-F238E27FC236}">
              <a16:creationId xmlns:a16="http://schemas.microsoft.com/office/drawing/2014/main" id="{2E69B5F6-3F11-724A-A49F-B71647E5BFE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152400</xdr:colOff>
      <xdr:row>70</xdr:row>
      <xdr:rowOff>0</xdr:rowOff>
    </xdr:from>
    <xdr:ext cx="19050" cy="9525"/>
    <xdr:pic>
      <xdr:nvPicPr>
        <xdr:cNvPr id="70" name="Image 10">
          <a:extLst>
            <a:ext uri="{FF2B5EF4-FFF2-40B4-BE49-F238E27FC236}">
              <a16:creationId xmlns:a16="http://schemas.microsoft.com/office/drawing/2014/main" id="{C7194C63-BDC1-FB4D-8D4A-9BD19AE54B9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171450</xdr:colOff>
      <xdr:row>70</xdr:row>
      <xdr:rowOff>0</xdr:rowOff>
    </xdr:from>
    <xdr:ext cx="19050" cy="9525"/>
    <xdr:pic>
      <xdr:nvPicPr>
        <xdr:cNvPr id="71" name="Image 11">
          <a:extLst>
            <a:ext uri="{FF2B5EF4-FFF2-40B4-BE49-F238E27FC236}">
              <a16:creationId xmlns:a16="http://schemas.microsoft.com/office/drawing/2014/main" id="{5F4E67F8-9BD7-AC43-AAF0-ED7210D7282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70</xdr:row>
      <xdr:rowOff>0</xdr:rowOff>
    </xdr:from>
    <xdr:ext cx="19050" cy="9525"/>
    <xdr:pic>
      <xdr:nvPicPr>
        <xdr:cNvPr id="72" name="imgConv">
          <a:extLst>
            <a:ext uri="{FF2B5EF4-FFF2-40B4-BE49-F238E27FC236}">
              <a16:creationId xmlns:a16="http://schemas.microsoft.com/office/drawing/2014/main" id="{D25C49E9-BCA6-C74B-9F9C-6315C990B60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70</xdr:row>
      <xdr:rowOff>0</xdr:rowOff>
    </xdr:from>
    <xdr:ext cx="19050" cy="9525"/>
    <xdr:pic>
      <xdr:nvPicPr>
        <xdr:cNvPr id="73" name="Image 3">
          <a:extLst>
            <a:ext uri="{FF2B5EF4-FFF2-40B4-BE49-F238E27FC236}">
              <a16:creationId xmlns:a16="http://schemas.microsoft.com/office/drawing/2014/main" id="{80359690-AE3C-5C4D-AD3A-581CDB51B3E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38100</xdr:colOff>
      <xdr:row>70</xdr:row>
      <xdr:rowOff>0</xdr:rowOff>
    </xdr:from>
    <xdr:ext cx="19050" cy="9525"/>
    <xdr:pic>
      <xdr:nvPicPr>
        <xdr:cNvPr id="74" name="imgConv">
          <a:extLst>
            <a:ext uri="{FF2B5EF4-FFF2-40B4-BE49-F238E27FC236}">
              <a16:creationId xmlns:a16="http://schemas.microsoft.com/office/drawing/2014/main" id="{32B47724-0971-0648-97D4-6032B521B40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57150</xdr:colOff>
      <xdr:row>70</xdr:row>
      <xdr:rowOff>0</xdr:rowOff>
    </xdr:from>
    <xdr:ext cx="19050" cy="9525"/>
    <xdr:pic>
      <xdr:nvPicPr>
        <xdr:cNvPr id="75" name="Image 5">
          <a:extLst>
            <a:ext uri="{FF2B5EF4-FFF2-40B4-BE49-F238E27FC236}">
              <a16:creationId xmlns:a16="http://schemas.microsoft.com/office/drawing/2014/main" id="{F81CFCF8-4345-9D44-8EF3-01EF0E66B43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76200</xdr:colOff>
      <xdr:row>70</xdr:row>
      <xdr:rowOff>0</xdr:rowOff>
    </xdr:from>
    <xdr:ext cx="19050" cy="9525"/>
    <xdr:pic>
      <xdr:nvPicPr>
        <xdr:cNvPr id="76" name="Image 6">
          <a:extLst>
            <a:ext uri="{FF2B5EF4-FFF2-40B4-BE49-F238E27FC236}">
              <a16:creationId xmlns:a16="http://schemas.microsoft.com/office/drawing/2014/main" id="{8CEC3047-7188-444C-936D-A617B34D5AC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95250</xdr:colOff>
      <xdr:row>70</xdr:row>
      <xdr:rowOff>0</xdr:rowOff>
    </xdr:from>
    <xdr:ext cx="19050" cy="9525"/>
    <xdr:pic>
      <xdr:nvPicPr>
        <xdr:cNvPr id="77" name="Image 7">
          <a:extLst>
            <a:ext uri="{FF2B5EF4-FFF2-40B4-BE49-F238E27FC236}">
              <a16:creationId xmlns:a16="http://schemas.microsoft.com/office/drawing/2014/main" id="{09822CD8-18E4-BA41-B46D-E19AA6BF055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123825</xdr:colOff>
      <xdr:row>70</xdr:row>
      <xdr:rowOff>0</xdr:rowOff>
    </xdr:from>
    <xdr:ext cx="19050" cy="9525"/>
    <xdr:pic>
      <xdr:nvPicPr>
        <xdr:cNvPr id="78" name="imgTP">
          <a:extLst>
            <a:ext uri="{FF2B5EF4-FFF2-40B4-BE49-F238E27FC236}">
              <a16:creationId xmlns:a16="http://schemas.microsoft.com/office/drawing/2014/main" id="{5C64459F-B016-9E4B-93BA-FE5B700A6D3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133350</xdr:colOff>
      <xdr:row>70</xdr:row>
      <xdr:rowOff>0</xdr:rowOff>
    </xdr:from>
    <xdr:ext cx="19050" cy="9525"/>
    <xdr:pic>
      <xdr:nvPicPr>
        <xdr:cNvPr id="79" name="Image 9">
          <a:extLst>
            <a:ext uri="{FF2B5EF4-FFF2-40B4-BE49-F238E27FC236}">
              <a16:creationId xmlns:a16="http://schemas.microsoft.com/office/drawing/2014/main" id="{CE95838F-EADB-F047-811B-400A4B94904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152400</xdr:colOff>
      <xdr:row>70</xdr:row>
      <xdr:rowOff>0</xdr:rowOff>
    </xdr:from>
    <xdr:ext cx="19050" cy="9525"/>
    <xdr:pic>
      <xdr:nvPicPr>
        <xdr:cNvPr id="80" name="Image 10">
          <a:extLst>
            <a:ext uri="{FF2B5EF4-FFF2-40B4-BE49-F238E27FC236}">
              <a16:creationId xmlns:a16="http://schemas.microsoft.com/office/drawing/2014/main" id="{F140AF4E-3385-AE46-9CBD-BD6D0F0690D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171450</xdr:colOff>
      <xdr:row>70</xdr:row>
      <xdr:rowOff>0</xdr:rowOff>
    </xdr:from>
    <xdr:ext cx="19050" cy="9525"/>
    <xdr:pic>
      <xdr:nvPicPr>
        <xdr:cNvPr id="81" name="Image 11">
          <a:extLst>
            <a:ext uri="{FF2B5EF4-FFF2-40B4-BE49-F238E27FC236}">
              <a16:creationId xmlns:a16="http://schemas.microsoft.com/office/drawing/2014/main" id="{AA4B4D35-DDE4-4645-9D07-75991B261BD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70</xdr:row>
      <xdr:rowOff>0</xdr:rowOff>
    </xdr:from>
    <xdr:ext cx="19050" cy="9525"/>
    <xdr:pic>
      <xdr:nvPicPr>
        <xdr:cNvPr id="82" name="imgConv">
          <a:extLst>
            <a:ext uri="{FF2B5EF4-FFF2-40B4-BE49-F238E27FC236}">
              <a16:creationId xmlns:a16="http://schemas.microsoft.com/office/drawing/2014/main" id="{645EFDB7-F004-DB4A-BD35-286BA64D8EA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70</xdr:row>
      <xdr:rowOff>0</xdr:rowOff>
    </xdr:from>
    <xdr:ext cx="19050" cy="9525"/>
    <xdr:pic>
      <xdr:nvPicPr>
        <xdr:cNvPr id="83" name="Image 3">
          <a:extLst>
            <a:ext uri="{FF2B5EF4-FFF2-40B4-BE49-F238E27FC236}">
              <a16:creationId xmlns:a16="http://schemas.microsoft.com/office/drawing/2014/main" id="{072A8E33-081E-4544-984C-E1FAC5840CC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38100</xdr:colOff>
      <xdr:row>70</xdr:row>
      <xdr:rowOff>0</xdr:rowOff>
    </xdr:from>
    <xdr:ext cx="19050" cy="9525"/>
    <xdr:pic>
      <xdr:nvPicPr>
        <xdr:cNvPr id="84" name="imgConv">
          <a:extLst>
            <a:ext uri="{FF2B5EF4-FFF2-40B4-BE49-F238E27FC236}">
              <a16:creationId xmlns:a16="http://schemas.microsoft.com/office/drawing/2014/main" id="{AABAFE4B-B54F-D840-AAD7-8CE60149A9E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57150</xdr:colOff>
      <xdr:row>70</xdr:row>
      <xdr:rowOff>0</xdr:rowOff>
    </xdr:from>
    <xdr:ext cx="19050" cy="9525"/>
    <xdr:pic>
      <xdr:nvPicPr>
        <xdr:cNvPr id="85" name="Image 5">
          <a:extLst>
            <a:ext uri="{FF2B5EF4-FFF2-40B4-BE49-F238E27FC236}">
              <a16:creationId xmlns:a16="http://schemas.microsoft.com/office/drawing/2014/main" id="{D7C45A21-6745-FF44-ACAA-E37F431A771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76200</xdr:colOff>
      <xdr:row>70</xdr:row>
      <xdr:rowOff>0</xdr:rowOff>
    </xdr:from>
    <xdr:ext cx="19050" cy="9525"/>
    <xdr:pic>
      <xdr:nvPicPr>
        <xdr:cNvPr id="86" name="Image 6">
          <a:extLst>
            <a:ext uri="{FF2B5EF4-FFF2-40B4-BE49-F238E27FC236}">
              <a16:creationId xmlns:a16="http://schemas.microsoft.com/office/drawing/2014/main" id="{FF438899-41B2-D64B-BF7F-A11C0EBB6F8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95250</xdr:colOff>
      <xdr:row>70</xdr:row>
      <xdr:rowOff>0</xdr:rowOff>
    </xdr:from>
    <xdr:ext cx="19050" cy="9525"/>
    <xdr:pic>
      <xdr:nvPicPr>
        <xdr:cNvPr id="87" name="Image 7">
          <a:extLst>
            <a:ext uri="{FF2B5EF4-FFF2-40B4-BE49-F238E27FC236}">
              <a16:creationId xmlns:a16="http://schemas.microsoft.com/office/drawing/2014/main" id="{FD30D4CF-A060-6747-ACC2-582173183FE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123825</xdr:colOff>
      <xdr:row>70</xdr:row>
      <xdr:rowOff>0</xdr:rowOff>
    </xdr:from>
    <xdr:ext cx="19050" cy="9525"/>
    <xdr:pic>
      <xdr:nvPicPr>
        <xdr:cNvPr id="88" name="imgTP">
          <a:extLst>
            <a:ext uri="{FF2B5EF4-FFF2-40B4-BE49-F238E27FC236}">
              <a16:creationId xmlns:a16="http://schemas.microsoft.com/office/drawing/2014/main" id="{A4EB6629-5A6A-3146-AE1D-32F9AEB6B78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133350</xdr:colOff>
      <xdr:row>70</xdr:row>
      <xdr:rowOff>0</xdr:rowOff>
    </xdr:from>
    <xdr:ext cx="19050" cy="9525"/>
    <xdr:pic>
      <xdr:nvPicPr>
        <xdr:cNvPr id="89" name="Image 9">
          <a:extLst>
            <a:ext uri="{FF2B5EF4-FFF2-40B4-BE49-F238E27FC236}">
              <a16:creationId xmlns:a16="http://schemas.microsoft.com/office/drawing/2014/main" id="{6597F764-1A50-9D4A-BD87-DA79E66CEDF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152400</xdr:colOff>
      <xdr:row>70</xdr:row>
      <xdr:rowOff>0</xdr:rowOff>
    </xdr:from>
    <xdr:ext cx="19050" cy="9525"/>
    <xdr:pic>
      <xdr:nvPicPr>
        <xdr:cNvPr id="90" name="Image 10">
          <a:extLst>
            <a:ext uri="{FF2B5EF4-FFF2-40B4-BE49-F238E27FC236}">
              <a16:creationId xmlns:a16="http://schemas.microsoft.com/office/drawing/2014/main" id="{01D28C13-0398-C545-9E95-6D6C03975D5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171450</xdr:colOff>
      <xdr:row>70</xdr:row>
      <xdr:rowOff>0</xdr:rowOff>
    </xdr:from>
    <xdr:ext cx="19050" cy="9525"/>
    <xdr:pic>
      <xdr:nvPicPr>
        <xdr:cNvPr id="91" name="Image 11">
          <a:extLst>
            <a:ext uri="{FF2B5EF4-FFF2-40B4-BE49-F238E27FC236}">
              <a16:creationId xmlns:a16="http://schemas.microsoft.com/office/drawing/2014/main" id="{8C35FB3D-464A-2B4A-B338-5AD6E8565E8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66675</xdr:colOff>
      <xdr:row>0</xdr:row>
      <xdr:rowOff>66675</xdr:rowOff>
    </xdr:from>
    <xdr:ext cx="2105025" cy="1955800"/>
    <xdr:pic>
      <xdr:nvPicPr>
        <xdr:cNvPr id="92" name="Image 2">
          <a:extLst>
            <a:ext uri="{FF2B5EF4-FFF2-40B4-BE49-F238E27FC236}">
              <a16:creationId xmlns:a16="http://schemas.microsoft.com/office/drawing/2014/main" id="{ED38C96C-1904-8F4B-AD1C-F3918521E0C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66675"/>
          <a:ext cx="2105025" cy="195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3286125</xdr:colOff>
      <xdr:row>14</xdr:row>
      <xdr:rowOff>9525</xdr:rowOff>
    </xdr:from>
    <xdr:to>
      <xdr:col>3</xdr:col>
      <xdr:colOff>762000</xdr:colOff>
      <xdr:row>14</xdr:row>
      <xdr:rowOff>9525</xdr:rowOff>
    </xdr:to>
    <xdr:cxnSp macro="">
      <xdr:nvCxnSpPr>
        <xdr:cNvPr id="93" name="Connecteur droit 92">
          <a:extLst>
            <a:ext uri="{FF2B5EF4-FFF2-40B4-BE49-F238E27FC236}">
              <a16:creationId xmlns:a16="http://schemas.microsoft.com/office/drawing/2014/main" id="{33BD6EEC-5B7B-5F49-8795-70BAAEA89A5B}"/>
            </a:ext>
          </a:extLst>
        </xdr:cNvPr>
        <xdr:cNvCxnSpPr/>
      </xdr:nvCxnSpPr>
      <xdr:spPr>
        <a:xfrm>
          <a:off x="822325" y="2676525"/>
          <a:ext cx="2416175" cy="0"/>
        </a:xfrm>
        <a:prstGeom prst="line">
          <a:avLst/>
        </a:prstGeom>
        <a:ln w="12700">
          <a:solidFill>
            <a:srgbClr val="1D4489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0</xdr:col>
      <xdr:colOff>0</xdr:colOff>
      <xdr:row>70</xdr:row>
      <xdr:rowOff>0</xdr:rowOff>
    </xdr:from>
    <xdr:ext cx="19050" cy="9525"/>
    <xdr:pic>
      <xdr:nvPicPr>
        <xdr:cNvPr id="94" name="imgConv">
          <a:extLst>
            <a:ext uri="{FF2B5EF4-FFF2-40B4-BE49-F238E27FC236}">
              <a16:creationId xmlns:a16="http://schemas.microsoft.com/office/drawing/2014/main" id="{1049F59C-00C9-B04D-B719-61C7FCCFDCD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70</xdr:row>
      <xdr:rowOff>0</xdr:rowOff>
    </xdr:from>
    <xdr:ext cx="19050" cy="9525"/>
    <xdr:pic>
      <xdr:nvPicPr>
        <xdr:cNvPr id="95" name="Image 3">
          <a:extLst>
            <a:ext uri="{FF2B5EF4-FFF2-40B4-BE49-F238E27FC236}">
              <a16:creationId xmlns:a16="http://schemas.microsoft.com/office/drawing/2014/main" id="{8B9AA031-A843-1F47-8409-ABCC496E4D6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38100</xdr:colOff>
      <xdr:row>70</xdr:row>
      <xdr:rowOff>0</xdr:rowOff>
    </xdr:from>
    <xdr:ext cx="19050" cy="9525"/>
    <xdr:pic>
      <xdr:nvPicPr>
        <xdr:cNvPr id="96" name="imgConv">
          <a:extLst>
            <a:ext uri="{FF2B5EF4-FFF2-40B4-BE49-F238E27FC236}">
              <a16:creationId xmlns:a16="http://schemas.microsoft.com/office/drawing/2014/main" id="{ACB410C2-8180-4447-9AFE-AEBF038EE6B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57150</xdr:colOff>
      <xdr:row>70</xdr:row>
      <xdr:rowOff>0</xdr:rowOff>
    </xdr:from>
    <xdr:ext cx="19050" cy="9525"/>
    <xdr:pic>
      <xdr:nvPicPr>
        <xdr:cNvPr id="97" name="Image 5">
          <a:extLst>
            <a:ext uri="{FF2B5EF4-FFF2-40B4-BE49-F238E27FC236}">
              <a16:creationId xmlns:a16="http://schemas.microsoft.com/office/drawing/2014/main" id="{0D451195-F476-5743-B383-A226A589A94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76200</xdr:colOff>
      <xdr:row>70</xdr:row>
      <xdr:rowOff>0</xdr:rowOff>
    </xdr:from>
    <xdr:ext cx="19050" cy="9525"/>
    <xdr:pic>
      <xdr:nvPicPr>
        <xdr:cNvPr id="98" name="Image 6">
          <a:extLst>
            <a:ext uri="{FF2B5EF4-FFF2-40B4-BE49-F238E27FC236}">
              <a16:creationId xmlns:a16="http://schemas.microsoft.com/office/drawing/2014/main" id="{0CE59A72-BA19-1044-A6C2-0F7D3B95649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95250</xdr:colOff>
      <xdr:row>70</xdr:row>
      <xdr:rowOff>0</xdr:rowOff>
    </xdr:from>
    <xdr:ext cx="19050" cy="9525"/>
    <xdr:pic>
      <xdr:nvPicPr>
        <xdr:cNvPr id="99" name="Image 7">
          <a:extLst>
            <a:ext uri="{FF2B5EF4-FFF2-40B4-BE49-F238E27FC236}">
              <a16:creationId xmlns:a16="http://schemas.microsoft.com/office/drawing/2014/main" id="{AF8C23EC-F654-8646-ABFF-3E7C781ACF2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123825</xdr:colOff>
      <xdr:row>70</xdr:row>
      <xdr:rowOff>0</xdr:rowOff>
    </xdr:from>
    <xdr:ext cx="19050" cy="9525"/>
    <xdr:pic>
      <xdr:nvPicPr>
        <xdr:cNvPr id="100" name="imgTP">
          <a:extLst>
            <a:ext uri="{FF2B5EF4-FFF2-40B4-BE49-F238E27FC236}">
              <a16:creationId xmlns:a16="http://schemas.microsoft.com/office/drawing/2014/main" id="{3622DF3C-7460-2143-A419-5ECECF6EC82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133350</xdr:colOff>
      <xdr:row>70</xdr:row>
      <xdr:rowOff>0</xdr:rowOff>
    </xdr:from>
    <xdr:ext cx="19050" cy="9525"/>
    <xdr:pic>
      <xdr:nvPicPr>
        <xdr:cNvPr id="101" name="Image 9">
          <a:extLst>
            <a:ext uri="{FF2B5EF4-FFF2-40B4-BE49-F238E27FC236}">
              <a16:creationId xmlns:a16="http://schemas.microsoft.com/office/drawing/2014/main" id="{B7D778BB-611B-0C4B-8E15-6FE7C83FC64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152400</xdr:colOff>
      <xdr:row>70</xdr:row>
      <xdr:rowOff>0</xdr:rowOff>
    </xdr:from>
    <xdr:ext cx="19050" cy="9525"/>
    <xdr:pic>
      <xdr:nvPicPr>
        <xdr:cNvPr id="102" name="Image 10">
          <a:extLst>
            <a:ext uri="{FF2B5EF4-FFF2-40B4-BE49-F238E27FC236}">
              <a16:creationId xmlns:a16="http://schemas.microsoft.com/office/drawing/2014/main" id="{B21AF6C3-9AE1-CA49-8296-61A9602854E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171450</xdr:colOff>
      <xdr:row>70</xdr:row>
      <xdr:rowOff>0</xdr:rowOff>
    </xdr:from>
    <xdr:ext cx="19050" cy="9525"/>
    <xdr:pic>
      <xdr:nvPicPr>
        <xdr:cNvPr id="103" name="Image 11">
          <a:extLst>
            <a:ext uri="{FF2B5EF4-FFF2-40B4-BE49-F238E27FC236}">
              <a16:creationId xmlns:a16="http://schemas.microsoft.com/office/drawing/2014/main" id="{DD1BF7EB-E2B2-6841-81B0-A5CEACDD8FB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04" name="imgConv">
          <a:extLst>
            <a:ext uri="{FF2B5EF4-FFF2-40B4-BE49-F238E27FC236}">
              <a16:creationId xmlns:a16="http://schemas.microsoft.com/office/drawing/2014/main" id="{C67A1F98-92CD-994E-9138-45B53FED182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05" name="Image 3">
          <a:extLst>
            <a:ext uri="{FF2B5EF4-FFF2-40B4-BE49-F238E27FC236}">
              <a16:creationId xmlns:a16="http://schemas.microsoft.com/office/drawing/2014/main" id="{C2096399-7075-D54D-9174-8A36C2B2653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06" name="imgConv">
          <a:extLst>
            <a:ext uri="{FF2B5EF4-FFF2-40B4-BE49-F238E27FC236}">
              <a16:creationId xmlns:a16="http://schemas.microsoft.com/office/drawing/2014/main" id="{229C6FC6-F881-764C-9F26-022A1DC86D6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07" name="Image 5">
          <a:extLst>
            <a:ext uri="{FF2B5EF4-FFF2-40B4-BE49-F238E27FC236}">
              <a16:creationId xmlns:a16="http://schemas.microsoft.com/office/drawing/2014/main" id="{B8F66713-A9C8-A04C-8C9E-A03E4CC4A6B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08" name="Image 6">
          <a:extLst>
            <a:ext uri="{FF2B5EF4-FFF2-40B4-BE49-F238E27FC236}">
              <a16:creationId xmlns:a16="http://schemas.microsoft.com/office/drawing/2014/main" id="{1B597849-C588-9149-ACEB-D90629A1735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09" name="Image 7">
          <a:extLst>
            <a:ext uri="{FF2B5EF4-FFF2-40B4-BE49-F238E27FC236}">
              <a16:creationId xmlns:a16="http://schemas.microsoft.com/office/drawing/2014/main" id="{D674BB72-62AA-DE49-A400-80AE6A8FF79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10" name="imgTP">
          <a:extLst>
            <a:ext uri="{FF2B5EF4-FFF2-40B4-BE49-F238E27FC236}">
              <a16:creationId xmlns:a16="http://schemas.microsoft.com/office/drawing/2014/main" id="{473A0506-4CCA-E24B-BCAE-E8CF0852993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11" name="Image 9">
          <a:extLst>
            <a:ext uri="{FF2B5EF4-FFF2-40B4-BE49-F238E27FC236}">
              <a16:creationId xmlns:a16="http://schemas.microsoft.com/office/drawing/2014/main" id="{C071D222-599E-2441-855A-E7A129FFD02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12" name="Image 10">
          <a:extLst>
            <a:ext uri="{FF2B5EF4-FFF2-40B4-BE49-F238E27FC236}">
              <a16:creationId xmlns:a16="http://schemas.microsoft.com/office/drawing/2014/main" id="{86949CF2-A988-A24B-A1D0-522C77B966F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13" name="Image 11">
          <a:extLst>
            <a:ext uri="{FF2B5EF4-FFF2-40B4-BE49-F238E27FC236}">
              <a16:creationId xmlns:a16="http://schemas.microsoft.com/office/drawing/2014/main" id="{94AB93E6-43E8-E64C-8208-8012CD2C8F0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14" name="imgConv">
          <a:extLst>
            <a:ext uri="{FF2B5EF4-FFF2-40B4-BE49-F238E27FC236}">
              <a16:creationId xmlns:a16="http://schemas.microsoft.com/office/drawing/2014/main" id="{082C2356-661B-D24D-9ED9-933099282DF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15" name="Image 3">
          <a:extLst>
            <a:ext uri="{FF2B5EF4-FFF2-40B4-BE49-F238E27FC236}">
              <a16:creationId xmlns:a16="http://schemas.microsoft.com/office/drawing/2014/main" id="{B2FD1602-AD44-EA4D-9702-5BA6A154183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16" name="imgConv">
          <a:extLst>
            <a:ext uri="{FF2B5EF4-FFF2-40B4-BE49-F238E27FC236}">
              <a16:creationId xmlns:a16="http://schemas.microsoft.com/office/drawing/2014/main" id="{CD0B1238-22E3-0646-AA4E-E6342C72F64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17" name="Image 5">
          <a:extLst>
            <a:ext uri="{FF2B5EF4-FFF2-40B4-BE49-F238E27FC236}">
              <a16:creationId xmlns:a16="http://schemas.microsoft.com/office/drawing/2014/main" id="{4C1D445D-7522-9645-A6B3-0F78786F203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18" name="Image 6">
          <a:extLst>
            <a:ext uri="{FF2B5EF4-FFF2-40B4-BE49-F238E27FC236}">
              <a16:creationId xmlns:a16="http://schemas.microsoft.com/office/drawing/2014/main" id="{6CB4568A-40EB-3741-8DA6-AFF05FC04E8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19" name="Image 7">
          <a:extLst>
            <a:ext uri="{FF2B5EF4-FFF2-40B4-BE49-F238E27FC236}">
              <a16:creationId xmlns:a16="http://schemas.microsoft.com/office/drawing/2014/main" id="{C02143F4-5A68-5B42-9E24-2272A7D03B3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20" name="imgTP">
          <a:extLst>
            <a:ext uri="{FF2B5EF4-FFF2-40B4-BE49-F238E27FC236}">
              <a16:creationId xmlns:a16="http://schemas.microsoft.com/office/drawing/2014/main" id="{48C12894-263B-784D-9DE5-6009F26D51B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21" name="Image 9">
          <a:extLst>
            <a:ext uri="{FF2B5EF4-FFF2-40B4-BE49-F238E27FC236}">
              <a16:creationId xmlns:a16="http://schemas.microsoft.com/office/drawing/2014/main" id="{E051CC4E-57FD-B946-A17C-53F15CA7EAF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22" name="Image 10">
          <a:extLst>
            <a:ext uri="{FF2B5EF4-FFF2-40B4-BE49-F238E27FC236}">
              <a16:creationId xmlns:a16="http://schemas.microsoft.com/office/drawing/2014/main" id="{9ECB08DB-51A6-D24D-9107-DB6B9DA4EBD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23" name="Image 11">
          <a:extLst>
            <a:ext uri="{FF2B5EF4-FFF2-40B4-BE49-F238E27FC236}">
              <a16:creationId xmlns:a16="http://schemas.microsoft.com/office/drawing/2014/main" id="{FDE6A8A3-149C-874E-9F6C-672C3EAF3D7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24" name="imgConv">
          <a:extLst>
            <a:ext uri="{FF2B5EF4-FFF2-40B4-BE49-F238E27FC236}">
              <a16:creationId xmlns:a16="http://schemas.microsoft.com/office/drawing/2014/main" id="{1E01AD12-0F00-0E4F-82E1-41F6A36044E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25" name="Image 3">
          <a:extLst>
            <a:ext uri="{FF2B5EF4-FFF2-40B4-BE49-F238E27FC236}">
              <a16:creationId xmlns:a16="http://schemas.microsoft.com/office/drawing/2014/main" id="{4232CF28-2218-B54B-B00D-77FE1938281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26" name="imgConv">
          <a:extLst>
            <a:ext uri="{FF2B5EF4-FFF2-40B4-BE49-F238E27FC236}">
              <a16:creationId xmlns:a16="http://schemas.microsoft.com/office/drawing/2014/main" id="{FDEC255D-855C-D341-B8C9-C573AFE0251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27" name="Image 5">
          <a:extLst>
            <a:ext uri="{FF2B5EF4-FFF2-40B4-BE49-F238E27FC236}">
              <a16:creationId xmlns:a16="http://schemas.microsoft.com/office/drawing/2014/main" id="{07DA7943-40C3-0949-990F-7C028B43F2C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28" name="Image 6">
          <a:extLst>
            <a:ext uri="{FF2B5EF4-FFF2-40B4-BE49-F238E27FC236}">
              <a16:creationId xmlns:a16="http://schemas.microsoft.com/office/drawing/2014/main" id="{E365AEC1-2753-FD43-97AE-2D2D6264A72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29" name="Image 7">
          <a:extLst>
            <a:ext uri="{FF2B5EF4-FFF2-40B4-BE49-F238E27FC236}">
              <a16:creationId xmlns:a16="http://schemas.microsoft.com/office/drawing/2014/main" id="{347A5A19-D2AC-424C-98F1-0746AFD2528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30" name="imgTP">
          <a:extLst>
            <a:ext uri="{FF2B5EF4-FFF2-40B4-BE49-F238E27FC236}">
              <a16:creationId xmlns:a16="http://schemas.microsoft.com/office/drawing/2014/main" id="{A790863B-56DE-CE4C-B434-BFC816C0258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31" name="Image 9">
          <a:extLst>
            <a:ext uri="{FF2B5EF4-FFF2-40B4-BE49-F238E27FC236}">
              <a16:creationId xmlns:a16="http://schemas.microsoft.com/office/drawing/2014/main" id="{CDCF688D-7069-AE43-85DE-B51551D9B0A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32" name="Image 10">
          <a:extLst>
            <a:ext uri="{FF2B5EF4-FFF2-40B4-BE49-F238E27FC236}">
              <a16:creationId xmlns:a16="http://schemas.microsoft.com/office/drawing/2014/main" id="{72707C55-CD4F-7343-BBFC-5FBAD1DCC8B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33" name="Image 11">
          <a:extLst>
            <a:ext uri="{FF2B5EF4-FFF2-40B4-BE49-F238E27FC236}">
              <a16:creationId xmlns:a16="http://schemas.microsoft.com/office/drawing/2014/main" id="{60E5FB99-C673-D941-AA9D-051CA01B03C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70</xdr:row>
      <xdr:rowOff>0</xdr:rowOff>
    </xdr:from>
    <xdr:ext cx="19050" cy="9525"/>
    <xdr:pic>
      <xdr:nvPicPr>
        <xdr:cNvPr id="134" name="imgConv">
          <a:extLst>
            <a:ext uri="{FF2B5EF4-FFF2-40B4-BE49-F238E27FC236}">
              <a16:creationId xmlns:a16="http://schemas.microsoft.com/office/drawing/2014/main" id="{F6D4EF6A-2C01-5C4D-8F03-1023F8DBC1C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70</xdr:row>
      <xdr:rowOff>0</xdr:rowOff>
    </xdr:from>
    <xdr:ext cx="19050" cy="9525"/>
    <xdr:pic>
      <xdr:nvPicPr>
        <xdr:cNvPr id="135" name="Image 3">
          <a:extLst>
            <a:ext uri="{FF2B5EF4-FFF2-40B4-BE49-F238E27FC236}">
              <a16:creationId xmlns:a16="http://schemas.microsoft.com/office/drawing/2014/main" id="{3DD05EAD-F71F-DB40-A51B-33C77C67823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38100</xdr:colOff>
      <xdr:row>70</xdr:row>
      <xdr:rowOff>0</xdr:rowOff>
    </xdr:from>
    <xdr:ext cx="19050" cy="9525"/>
    <xdr:pic>
      <xdr:nvPicPr>
        <xdr:cNvPr id="136" name="imgConv">
          <a:extLst>
            <a:ext uri="{FF2B5EF4-FFF2-40B4-BE49-F238E27FC236}">
              <a16:creationId xmlns:a16="http://schemas.microsoft.com/office/drawing/2014/main" id="{E2217BA4-8CE7-0E40-AEE7-DD844ACEC4E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57150</xdr:colOff>
      <xdr:row>70</xdr:row>
      <xdr:rowOff>0</xdr:rowOff>
    </xdr:from>
    <xdr:ext cx="19050" cy="9525"/>
    <xdr:pic>
      <xdr:nvPicPr>
        <xdr:cNvPr id="137" name="Image 5">
          <a:extLst>
            <a:ext uri="{FF2B5EF4-FFF2-40B4-BE49-F238E27FC236}">
              <a16:creationId xmlns:a16="http://schemas.microsoft.com/office/drawing/2014/main" id="{556A9E0E-F86E-1141-8479-477ED1E878F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76200</xdr:colOff>
      <xdr:row>70</xdr:row>
      <xdr:rowOff>0</xdr:rowOff>
    </xdr:from>
    <xdr:ext cx="19050" cy="9525"/>
    <xdr:pic>
      <xdr:nvPicPr>
        <xdr:cNvPr id="138" name="Image 6">
          <a:extLst>
            <a:ext uri="{FF2B5EF4-FFF2-40B4-BE49-F238E27FC236}">
              <a16:creationId xmlns:a16="http://schemas.microsoft.com/office/drawing/2014/main" id="{16537701-0E8E-F54E-AFDC-A00A4C707E6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95250</xdr:colOff>
      <xdr:row>70</xdr:row>
      <xdr:rowOff>0</xdr:rowOff>
    </xdr:from>
    <xdr:ext cx="19050" cy="9525"/>
    <xdr:pic>
      <xdr:nvPicPr>
        <xdr:cNvPr id="139" name="Image 7">
          <a:extLst>
            <a:ext uri="{FF2B5EF4-FFF2-40B4-BE49-F238E27FC236}">
              <a16:creationId xmlns:a16="http://schemas.microsoft.com/office/drawing/2014/main" id="{D11D46DF-E2CA-FD46-B506-7FC9DD630DC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123825</xdr:colOff>
      <xdr:row>70</xdr:row>
      <xdr:rowOff>0</xdr:rowOff>
    </xdr:from>
    <xdr:ext cx="19050" cy="9525"/>
    <xdr:pic>
      <xdr:nvPicPr>
        <xdr:cNvPr id="140" name="imgTP">
          <a:extLst>
            <a:ext uri="{FF2B5EF4-FFF2-40B4-BE49-F238E27FC236}">
              <a16:creationId xmlns:a16="http://schemas.microsoft.com/office/drawing/2014/main" id="{88CD020E-E59F-E143-9E12-43DF9595255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133350</xdr:colOff>
      <xdr:row>70</xdr:row>
      <xdr:rowOff>0</xdr:rowOff>
    </xdr:from>
    <xdr:ext cx="19050" cy="9525"/>
    <xdr:pic>
      <xdr:nvPicPr>
        <xdr:cNvPr id="141" name="Image 9">
          <a:extLst>
            <a:ext uri="{FF2B5EF4-FFF2-40B4-BE49-F238E27FC236}">
              <a16:creationId xmlns:a16="http://schemas.microsoft.com/office/drawing/2014/main" id="{6528AF05-D103-0E48-9DCA-495BB2EC7E9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152400</xdr:colOff>
      <xdr:row>70</xdr:row>
      <xdr:rowOff>0</xdr:rowOff>
    </xdr:from>
    <xdr:ext cx="19050" cy="9525"/>
    <xdr:pic>
      <xdr:nvPicPr>
        <xdr:cNvPr id="142" name="Image 10">
          <a:extLst>
            <a:ext uri="{FF2B5EF4-FFF2-40B4-BE49-F238E27FC236}">
              <a16:creationId xmlns:a16="http://schemas.microsoft.com/office/drawing/2014/main" id="{0BA2B9BE-5C1A-3D4E-9C24-95406068A11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171450</xdr:colOff>
      <xdr:row>70</xdr:row>
      <xdr:rowOff>0</xdr:rowOff>
    </xdr:from>
    <xdr:ext cx="19050" cy="9525"/>
    <xdr:pic>
      <xdr:nvPicPr>
        <xdr:cNvPr id="143" name="Image 11">
          <a:extLst>
            <a:ext uri="{FF2B5EF4-FFF2-40B4-BE49-F238E27FC236}">
              <a16:creationId xmlns:a16="http://schemas.microsoft.com/office/drawing/2014/main" id="{77AF79B8-B8DE-654C-B760-1F874AA8CF5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70</xdr:row>
      <xdr:rowOff>0</xdr:rowOff>
    </xdr:from>
    <xdr:ext cx="19050" cy="9525"/>
    <xdr:pic>
      <xdr:nvPicPr>
        <xdr:cNvPr id="144" name="imgConv">
          <a:extLst>
            <a:ext uri="{FF2B5EF4-FFF2-40B4-BE49-F238E27FC236}">
              <a16:creationId xmlns:a16="http://schemas.microsoft.com/office/drawing/2014/main" id="{810307DE-AC4E-AF42-9C85-E8A50621653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70</xdr:row>
      <xdr:rowOff>0</xdr:rowOff>
    </xdr:from>
    <xdr:ext cx="19050" cy="9525"/>
    <xdr:pic>
      <xdr:nvPicPr>
        <xdr:cNvPr id="145" name="Image 3">
          <a:extLst>
            <a:ext uri="{FF2B5EF4-FFF2-40B4-BE49-F238E27FC236}">
              <a16:creationId xmlns:a16="http://schemas.microsoft.com/office/drawing/2014/main" id="{45B894E6-4B85-D142-98BF-6A2D1881A34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38100</xdr:colOff>
      <xdr:row>70</xdr:row>
      <xdr:rowOff>0</xdr:rowOff>
    </xdr:from>
    <xdr:ext cx="19050" cy="9525"/>
    <xdr:pic>
      <xdr:nvPicPr>
        <xdr:cNvPr id="146" name="imgConv">
          <a:extLst>
            <a:ext uri="{FF2B5EF4-FFF2-40B4-BE49-F238E27FC236}">
              <a16:creationId xmlns:a16="http://schemas.microsoft.com/office/drawing/2014/main" id="{2FED1115-2ABA-B54A-8CCD-9CDFE77CC35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57150</xdr:colOff>
      <xdr:row>70</xdr:row>
      <xdr:rowOff>0</xdr:rowOff>
    </xdr:from>
    <xdr:ext cx="19050" cy="9525"/>
    <xdr:pic>
      <xdr:nvPicPr>
        <xdr:cNvPr id="147" name="Image 5">
          <a:extLst>
            <a:ext uri="{FF2B5EF4-FFF2-40B4-BE49-F238E27FC236}">
              <a16:creationId xmlns:a16="http://schemas.microsoft.com/office/drawing/2014/main" id="{CE277449-5305-824D-953C-238474B846F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76200</xdr:colOff>
      <xdr:row>70</xdr:row>
      <xdr:rowOff>0</xdr:rowOff>
    </xdr:from>
    <xdr:ext cx="19050" cy="9525"/>
    <xdr:pic>
      <xdr:nvPicPr>
        <xdr:cNvPr id="148" name="Image 6">
          <a:extLst>
            <a:ext uri="{FF2B5EF4-FFF2-40B4-BE49-F238E27FC236}">
              <a16:creationId xmlns:a16="http://schemas.microsoft.com/office/drawing/2014/main" id="{87A77487-0C74-604E-AF22-A5A0CDD4CBD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95250</xdr:colOff>
      <xdr:row>70</xdr:row>
      <xdr:rowOff>0</xdr:rowOff>
    </xdr:from>
    <xdr:ext cx="19050" cy="9525"/>
    <xdr:pic>
      <xdr:nvPicPr>
        <xdr:cNvPr id="149" name="Image 7">
          <a:extLst>
            <a:ext uri="{FF2B5EF4-FFF2-40B4-BE49-F238E27FC236}">
              <a16:creationId xmlns:a16="http://schemas.microsoft.com/office/drawing/2014/main" id="{816A0DEA-18E0-4D47-97A8-9A8276BAF0A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123825</xdr:colOff>
      <xdr:row>70</xdr:row>
      <xdr:rowOff>0</xdr:rowOff>
    </xdr:from>
    <xdr:ext cx="19050" cy="9525"/>
    <xdr:pic>
      <xdr:nvPicPr>
        <xdr:cNvPr id="150" name="imgTP">
          <a:extLst>
            <a:ext uri="{FF2B5EF4-FFF2-40B4-BE49-F238E27FC236}">
              <a16:creationId xmlns:a16="http://schemas.microsoft.com/office/drawing/2014/main" id="{5244A2B0-0DAA-DD4D-9BBB-5AEE2568F73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133350</xdr:colOff>
      <xdr:row>70</xdr:row>
      <xdr:rowOff>0</xdr:rowOff>
    </xdr:from>
    <xdr:ext cx="19050" cy="9525"/>
    <xdr:pic>
      <xdr:nvPicPr>
        <xdr:cNvPr id="151" name="Image 9">
          <a:extLst>
            <a:ext uri="{FF2B5EF4-FFF2-40B4-BE49-F238E27FC236}">
              <a16:creationId xmlns:a16="http://schemas.microsoft.com/office/drawing/2014/main" id="{C8BA45DB-3686-3B42-BE69-3A650B77132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152400</xdr:colOff>
      <xdr:row>70</xdr:row>
      <xdr:rowOff>0</xdr:rowOff>
    </xdr:from>
    <xdr:ext cx="19050" cy="9525"/>
    <xdr:pic>
      <xdr:nvPicPr>
        <xdr:cNvPr id="152" name="Image 10">
          <a:extLst>
            <a:ext uri="{FF2B5EF4-FFF2-40B4-BE49-F238E27FC236}">
              <a16:creationId xmlns:a16="http://schemas.microsoft.com/office/drawing/2014/main" id="{9EDD94DE-732B-BB44-BE9E-2C9EB68ECBB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171450</xdr:colOff>
      <xdr:row>70</xdr:row>
      <xdr:rowOff>0</xdr:rowOff>
    </xdr:from>
    <xdr:ext cx="19050" cy="9525"/>
    <xdr:pic>
      <xdr:nvPicPr>
        <xdr:cNvPr id="153" name="Image 11">
          <a:extLst>
            <a:ext uri="{FF2B5EF4-FFF2-40B4-BE49-F238E27FC236}">
              <a16:creationId xmlns:a16="http://schemas.microsoft.com/office/drawing/2014/main" id="{DD080906-E8F0-C847-89BF-43806D1BBF9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70</xdr:row>
      <xdr:rowOff>0</xdr:rowOff>
    </xdr:from>
    <xdr:ext cx="19050" cy="9525"/>
    <xdr:pic>
      <xdr:nvPicPr>
        <xdr:cNvPr id="154" name="imgConv">
          <a:extLst>
            <a:ext uri="{FF2B5EF4-FFF2-40B4-BE49-F238E27FC236}">
              <a16:creationId xmlns:a16="http://schemas.microsoft.com/office/drawing/2014/main" id="{6CEBB4E0-6B44-5A4B-BC74-A156B9787F9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70</xdr:row>
      <xdr:rowOff>0</xdr:rowOff>
    </xdr:from>
    <xdr:ext cx="19050" cy="9525"/>
    <xdr:pic>
      <xdr:nvPicPr>
        <xdr:cNvPr id="155" name="Image 3">
          <a:extLst>
            <a:ext uri="{FF2B5EF4-FFF2-40B4-BE49-F238E27FC236}">
              <a16:creationId xmlns:a16="http://schemas.microsoft.com/office/drawing/2014/main" id="{0838F508-C8A4-7D44-A2B8-509CA4FC4DD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38100</xdr:colOff>
      <xdr:row>70</xdr:row>
      <xdr:rowOff>0</xdr:rowOff>
    </xdr:from>
    <xdr:ext cx="19050" cy="9525"/>
    <xdr:pic>
      <xdr:nvPicPr>
        <xdr:cNvPr id="156" name="imgConv">
          <a:extLst>
            <a:ext uri="{FF2B5EF4-FFF2-40B4-BE49-F238E27FC236}">
              <a16:creationId xmlns:a16="http://schemas.microsoft.com/office/drawing/2014/main" id="{DEAE1645-EF36-2448-8D2E-DD745689398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57150</xdr:colOff>
      <xdr:row>70</xdr:row>
      <xdr:rowOff>0</xdr:rowOff>
    </xdr:from>
    <xdr:ext cx="19050" cy="9525"/>
    <xdr:pic>
      <xdr:nvPicPr>
        <xdr:cNvPr id="157" name="Image 5">
          <a:extLst>
            <a:ext uri="{FF2B5EF4-FFF2-40B4-BE49-F238E27FC236}">
              <a16:creationId xmlns:a16="http://schemas.microsoft.com/office/drawing/2014/main" id="{55E2E42C-D728-5C40-B4B8-2E5B5A97377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76200</xdr:colOff>
      <xdr:row>70</xdr:row>
      <xdr:rowOff>0</xdr:rowOff>
    </xdr:from>
    <xdr:ext cx="19050" cy="9525"/>
    <xdr:pic>
      <xdr:nvPicPr>
        <xdr:cNvPr id="158" name="Image 6">
          <a:extLst>
            <a:ext uri="{FF2B5EF4-FFF2-40B4-BE49-F238E27FC236}">
              <a16:creationId xmlns:a16="http://schemas.microsoft.com/office/drawing/2014/main" id="{929439C3-7B6B-3D4C-A75E-7E6A5C111F7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95250</xdr:colOff>
      <xdr:row>70</xdr:row>
      <xdr:rowOff>0</xdr:rowOff>
    </xdr:from>
    <xdr:ext cx="19050" cy="9525"/>
    <xdr:pic>
      <xdr:nvPicPr>
        <xdr:cNvPr id="159" name="Image 7">
          <a:extLst>
            <a:ext uri="{FF2B5EF4-FFF2-40B4-BE49-F238E27FC236}">
              <a16:creationId xmlns:a16="http://schemas.microsoft.com/office/drawing/2014/main" id="{BA038EF3-7F74-BC49-8E87-CE45056A0A3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123825</xdr:colOff>
      <xdr:row>70</xdr:row>
      <xdr:rowOff>0</xdr:rowOff>
    </xdr:from>
    <xdr:ext cx="19050" cy="9525"/>
    <xdr:pic>
      <xdr:nvPicPr>
        <xdr:cNvPr id="160" name="imgTP">
          <a:extLst>
            <a:ext uri="{FF2B5EF4-FFF2-40B4-BE49-F238E27FC236}">
              <a16:creationId xmlns:a16="http://schemas.microsoft.com/office/drawing/2014/main" id="{614A59FE-CBAA-5A4A-8CD6-62A0151C881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133350</xdr:colOff>
      <xdr:row>70</xdr:row>
      <xdr:rowOff>0</xdr:rowOff>
    </xdr:from>
    <xdr:ext cx="19050" cy="9525"/>
    <xdr:pic>
      <xdr:nvPicPr>
        <xdr:cNvPr id="161" name="Image 9">
          <a:extLst>
            <a:ext uri="{FF2B5EF4-FFF2-40B4-BE49-F238E27FC236}">
              <a16:creationId xmlns:a16="http://schemas.microsoft.com/office/drawing/2014/main" id="{038D64A3-4835-574D-8EF1-F0ABEFE5703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152400</xdr:colOff>
      <xdr:row>70</xdr:row>
      <xdr:rowOff>0</xdr:rowOff>
    </xdr:from>
    <xdr:ext cx="19050" cy="9525"/>
    <xdr:pic>
      <xdr:nvPicPr>
        <xdr:cNvPr id="162" name="Image 10">
          <a:extLst>
            <a:ext uri="{FF2B5EF4-FFF2-40B4-BE49-F238E27FC236}">
              <a16:creationId xmlns:a16="http://schemas.microsoft.com/office/drawing/2014/main" id="{3F08BB4E-A613-3A4F-B706-998C8420B33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171450</xdr:colOff>
      <xdr:row>70</xdr:row>
      <xdr:rowOff>0</xdr:rowOff>
    </xdr:from>
    <xdr:ext cx="19050" cy="9525"/>
    <xdr:pic>
      <xdr:nvPicPr>
        <xdr:cNvPr id="163" name="Image 11">
          <a:extLst>
            <a:ext uri="{FF2B5EF4-FFF2-40B4-BE49-F238E27FC236}">
              <a16:creationId xmlns:a16="http://schemas.microsoft.com/office/drawing/2014/main" id="{2A10265D-54CB-D149-9946-5DC6AED69AE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70</xdr:row>
      <xdr:rowOff>0</xdr:rowOff>
    </xdr:from>
    <xdr:ext cx="19050" cy="9525"/>
    <xdr:pic>
      <xdr:nvPicPr>
        <xdr:cNvPr id="164" name="imgConv">
          <a:extLst>
            <a:ext uri="{FF2B5EF4-FFF2-40B4-BE49-F238E27FC236}">
              <a16:creationId xmlns:a16="http://schemas.microsoft.com/office/drawing/2014/main" id="{FD7DABBF-376A-AD46-A7AE-429B349A750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70</xdr:row>
      <xdr:rowOff>0</xdr:rowOff>
    </xdr:from>
    <xdr:ext cx="19050" cy="9525"/>
    <xdr:pic>
      <xdr:nvPicPr>
        <xdr:cNvPr id="165" name="Image 3">
          <a:extLst>
            <a:ext uri="{FF2B5EF4-FFF2-40B4-BE49-F238E27FC236}">
              <a16:creationId xmlns:a16="http://schemas.microsoft.com/office/drawing/2014/main" id="{BAF8480B-C434-1B41-8A81-5FBBED317F9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38100</xdr:colOff>
      <xdr:row>70</xdr:row>
      <xdr:rowOff>0</xdr:rowOff>
    </xdr:from>
    <xdr:ext cx="19050" cy="9525"/>
    <xdr:pic>
      <xdr:nvPicPr>
        <xdr:cNvPr id="166" name="imgConv">
          <a:extLst>
            <a:ext uri="{FF2B5EF4-FFF2-40B4-BE49-F238E27FC236}">
              <a16:creationId xmlns:a16="http://schemas.microsoft.com/office/drawing/2014/main" id="{B7F78899-B6CC-814E-BC59-2A9D43645BB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57150</xdr:colOff>
      <xdr:row>70</xdr:row>
      <xdr:rowOff>0</xdr:rowOff>
    </xdr:from>
    <xdr:ext cx="19050" cy="9525"/>
    <xdr:pic>
      <xdr:nvPicPr>
        <xdr:cNvPr id="167" name="Image 5">
          <a:extLst>
            <a:ext uri="{FF2B5EF4-FFF2-40B4-BE49-F238E27FC236}">
              <a16:creationId xmlns:a16="http://schemas.microsoft.com/office/drawing/2014/main" id="{84805551-5AEB-B04C-B2FE-B9DFFA2A502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76200</xdr:colOff>
      <xdr:row>70</xdr:row>
      <xdr:rowOff>0</xdr:rowOff>
    </xdr:from>
    <xdr:ext cx="19050" cy="9525"/>
    <xdr:pic>
      <xdr:nvPicPr>
        <xdr:cNvPr id="168" name="Image 6">
          <a:extLst>
            <a:ext uri="{FF2B5EF4-FFF2-40B4-BE49-F238E27FC236}">
              <a16:creationId xmlns:a16="http://schemas.microsoft.com/office/drawing/2014/main" id="{54D9D194-1725-F84A-8549-0F9A8D990D3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95250</xdr:colOff>
      <xdr:row>70</xdr:row>
      <xdr:rowOff>0</xdr:rowOff>
    </xdr:from>
    <xdr:ext cx="19050" cy="9525"/>
    <xdr:pic>
      <xdr:nvPicPr>
        <xdr:cNvPr id="169" name="Image 7">
          <a:extLst>
            <a:ext uri="{FF2B5EF4-FFF2-40B4-BE49-F238E27FC236}">
              <a16:creationId xmlns:a16="http://schemas.microsoft.com/office/drawing/2014/main" id="{64C952ED-BC4B-A44D-B68A-CE9F01584B7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123825</xdr:colOff>
      <xdr:row>70</xdr:row>
      <xdr:rowOff>0</xdr:rowOff>
    </xdr:from>
    <xdr:ext cx="19050" cy="9525"/>
    <xdr:pic>
      <xdr:nvPicPr>
        <xdr:cNvPr id="170" name="imgTP">
          <a:extLst>
            <a:ext uri="{FF2B5EF4-FFF2-40B4-BE49-F238E27FC236}">
              <a16:creationId xmlns:a16="http://schemas.microsoft.com/office/drawing/2014/main" id="{6B955FAA-CB5B-6345-AB8E-46E5D74E6C3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133350</xdr:colOff>
      <xdr:row>70</xdr:row>
      <xdr:rowOff>0</xdr:rowOff>
    </xdr:from>
    <xdr:ext cx="19050" cy="9525"/>
    <xdr:pic>
      <xdr:nvPicPr>
        <xdr:cNvPr id="171" name="Image 9">
          <a:extLst>
            <a:ext uri="{FF2B5EF4-FFF2-40B4-BE49-F238E27FC236}">
              <a16:creationId xmlns:a16="http://schemas.microsoft.com/office/drawing/2014/main" id="{25E1501B-F5B1-A942-AA67-A0C8CE3BEA6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152400</xdr:colOff>
      <xdr:row>70</xdr:row>
      <xdr:rowOff>0</xdr:rowOff>
    </xdr:from>
    <xdr:ext cx="19050" cy="9525"/>
    <xdr:pic>
      <xdr:nvPicPr>
        <xdr:cNvPr id="172" name="Image 10">
          <a:extLst>
            <a:ext uri="{FF2B5EF4-FFF2-40B4-BE49-F238E27FC236}">
              <a16:creationId xmlns:a16="http://schemas.microsoft.com/office/drawing/2014/main" id="{6DBC3A67-A09F-5549-A3A9-56C42EFD73C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171450</xdr:colOff>
      <xdr:row>70</xdr:row>
      <xdr:rowOff>0</xdr:rowOff>
    </xdr:from>
    <xdr:ext cx="19050" cy="9525"/>
    <xdr:pic>
      <xdr:nvPicPr>
        <xdr:cNvPr id="173" name="Image 11">
          <a:extLst>
            <a:ext uri="{FF2B5EF4-FFF2-40B4-BE49-F238E27FC236}">
              <a16:creationId xmlns:a16="http://schemas.microsoft.com/office/drawing/2014/main" id="{6A3EE476-13B4-204C-9EB0-0998C12C5F2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70</xdr:row>
      <xdr:rowOff>0</xdr:rowOff>
    </xdr:from>
    <xdr:ext cx="19050" cy="9525"/>
    <xdr:pic>
      <xdr:nvPicPr>
        <xdr:cNvPr id="174" name="imgConv">
          <a:extLst>
            <a:ext uri="{FF2B5EF4-FFF2-40B4-BE49-F238E27FC236}">
              <a16:creationId xmlns:a16="http://schemas.microsoft.com/office/drawing/2014/main" id="{81AAAE68-688A-D24B-9BC7-3DC444B2786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70</xdr:row>
      <xdr:rowOff>0</xdr:rowOff>
    </xdr:from>
    <xdr:ext cx="19050" cy="9525"/>
    <xdr:pic>
      <xdr:nvPicPr>
        <xdr:cNvPr id="175" name="Image 3">
          <a:extLst>
            <a:ext uri="{FF2B5EF4-FFF2-40B4-BE49-F238E27FC236}">
              <a16:creationId xmlns:a16="http://schemas.microsoft.com/office/drawing/2014/main" id="{F5DA528B-B8EC-4741-9B4E-CEC524F2F53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38100</xdr:colOff>
      <xdr:row>70</xdr:row>
      <xdr:rowOff>0</xdr:rowOff>
    </xdr:from>
    <xdr:ext cx="19050" cy="9525"/>
    <xdr:pic>
      <xdr:nvPicPr>
        <xdr:cNvPr id="176" name="imgConv">
          <a:extLst>
            <a:ext uri="{FF2B5EF4-FFF2-40B4-BE49-F238E27FC236}">
              <a16:creationId xmlns:a16="http://schemas.microsoft.com/office/drawing/2014/main" id="{B140DE49-FAB7-4445-91F3-2456997C89D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57150</xdr:colOff>
      <xdr:row>70</xdr:row>
      <xdr:rowOff>0</xdr:rowOff>
    </xdr:from>
    <xdr:ext cx="19050" cy="9525"/>
    <xdr:pic>
      <xdr:nvPicPr>
        <xdr:cNvPr id="177" name="Image 5">
          <a:extLst>
            <a:ext uri="{FF2B5EF4-FFF2-40B4-BE49-F238E27FC236}">
              <a16:creationId xmlns:a16="http://schemas.microsoft.com/office/drawing/2014/main" id="{C9A56D93-9218-B549-AFAA-682FF768244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76200</xdr:colOff>
      <xdr:row>70</xdr:row>
      <xdr:rowOff>0</xdr:rowOff>
    </xdr:from>
    <xdr:ext cx="19050" cy="9525"/>
    <xdr:pic>
      <xdr:nvPicPr>
        <xdr:cNvPr id="178" name="Image 6">
          <a:extLst>
            <a:ext uri="{FF2B5EF4-FFF2-40B4-BE49-F238E27FC236}">
              <a16:creationId xmlns:a16="http://schemas.microsoft.com/office/drawing/2014/main" id="{867C3CA9-FC02-6148-91DF-4245356AC27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95250</xdr:colOff>
      <xdr:row>70</xdr:row>
      <xdr:rowOff>0</xdr:rowOff>
    </xdr:from>
    <xdr:ext cx="19050" cy="9525"/>
    <xdr:pic>
      <xdr:nvPicPr>
        <xdr:cNvPr id="179" name="Image 7">
          <a:extLst>
            <a:ext uri="{FF2B5EF4-FFF2-40B4-BE49-F238E27FC236}">
              <a16:creationId xmlns:a16="http://schemas.microsoft.com/office/drawing/2014/main" id="{1A4B64E4-F3B5-4145-A8E3-594ADDDBB90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123825</xdr:colOff>
      <xdr:row>70</xdr:row>
      <xdr:rowOff>0</xdr:rowOff>
    </xdr:from>
    <xdr:ext cx="19050" cy="9525"/>
    <xdr:pic>
      <xdr:nvPicPr>
        <xdr:cNvPr id="180" name="imgTP">
          <a:extLst>
            <a:ext uri="{FF2B5EF4-FFF2-40B4-BE49-F238E27FC236}">
              <a16:creationId xmlns:a16="http://schemas.microsoft.com/office/drawing/2014/main" id="{96533370-6006-254A-9EB9-9CA22C63483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133350</xdr:colOff>
      <xdr:row>70</xdr:row>
      <xdr:rowOff>0</xdr:rowOff>
    </xdr:from>
    <xdr:ext cx="19050" cy="9525"/>
    <xdr:pic>
      <xdr:nvPicPr>
        <xdr:cNvPr id="181" name="Image 9">
          <a:extLst>
            <a:ext uri="{FF2B5EF4-FFF2-40B4-BE49-F238E27FC236}">
              <a16:creationId xmlns:a16="http://schemas.microsoft.com/office/drawing/2014/main" id="{62138A4D-4ECF-F044-97B6-136BD59178C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152400</xdr:colOff>
      <xdr:row>70</xdr:row>
      <xdr:rowOff>0</xdr:rowOff>
    </xdr:from>
    <xdr:ext cx="19050" cy="9525"/>
    <xdr:pic>
      <xdr:nvPicPr>
        <xdr:cNvPr id="182" name="Image 10">
          <a:extLst>
            <a:ext uri="{FF2B5EF4-FFF2-40B4-BE49-F238E27FC236}">
              <a16:creationId xmlns:a16="http://schemas.microsoft.com/office/drawing/2014/main" id="{55DB649C-1543-2D4E-9042-96DED802785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171450</xdr:colOff>
      <xdr:row>70</xdr:row>
      <xdr:rowOff>0</xdr:rowOff>
    </xdr:from>
    <xdr:ext cx="19050" cy="9525"/>
    <xdr:pic>
      <xdr:nvPicPr>
        <xdr:cNvPr id="183" name="Image 11">
          <a:extLst>
            <a:ext uri="{FF2B5EF4-FFF2-40B4-BE49-F238E27FC236}">
              <a16:creationId xmlns:a16="http://schemas.microsoft.com/office/drawing/2014/main" id="{9864BB87-70A6-5E4B-A6D9-E34AFBF096B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33131</xdr:colOff>
      <xdr:row>0</xdr:row>
      <xdr:rowOff>33133</xdr:rowOff>
    </xdr:from>
    <xdr:ext cx="1010479" cy="888727"/>
    <xdr:pic>
      <xdr:nvPicPr>
        <xdr:cNvPr id="2" name="Image 2">
          <a:extLst>
            <a:ext uri="{FF2B5EF4-FFF2-40B4-BE49-F238E27FC236}">
              <a16:creationId xmlns:a16="http://schemas.microsoft.com/office/drawing/2014/main" id="{8EC1AB86-790B-E64A-BF22-B43C44F3EE0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131" y="33133"/>
          <a:ext cx="1010479" cy="8887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CLIENTS\SEGALEN\DOSSIER%20DEGALEN%20Joffredo%20le%201er%20aout%202014\DEVIS%20SEGALEN%20APPEL%20D'OFFRE%2031%20JUILLET%202014%20%20LJ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SECRETARIAT\Local%20Settings\Temporary%20Internet%20Files\Content.Outlook\DF13N4DV\DUVERNE%20DAMGAN%20JUIN%202014%20EDITION%20A-O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SSIERS%20CLIENTS%20AUTOCAD\ETUDE\BAT%20CONSEIL%202014%202015\DROULERS\QUANTITATIF%20ESTIMATIF\DEVISLJ%20DROULERS%20APPEL%20OFFRES%2019%20JUIN%202015%20MODIF%20MAX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ER RES"/>
      <sheetName val="G-O"/>
      <sheetName val="END"/>
      <sheetName val="CHAR"/>
      <sheetName val="COUV"/>
      <sheetName val="MEN EXT"/>
      <sheetName val="MEN INT"/>
      <sheetName val="ELE CH"/>
      <sheetName val="PLO CH"/>
      <sheetName val="PLA - SEC"/>
      <sheetName val="CAR"/>
      <sheetName val="PEIN"/>
      <sheetName val="SOLS"/>
      <sheetName val="PARA GO"/>
      <sheetName val="TERRASSEMENT"/>
      <sheetName val="CHAR D"/>
      <sheetName val="PLA - S - D"/>
      <sheetName val="CARR - D"/>
      <sheetName val="PEIN - D"/>
      <sheetName val="ETAN - D"/>
      <sheetName val="Feuil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>
        <row r="64">
          <cell r="O64">
            <v>60.830000000000005</v>
          </cell>
        </row>
      </sheetData>
      <sheetData sheetId="16" refreshError="1">
        <row r="65">
          <cell r="O65">
            <v>41.5</v>
          </cell>
        </row>
      </sheetData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-O"/>
      <sheetName val="END"/>
      <sheetName val="CHAR"/>
      <sheetName val="COUV"/>
      <sheetName val="MEN EXT"/>
      <sheetName val="MEN INT"/>
      <sheetName val="ELE CH"/>
      <sheetName val="PLO CH"/>
      <sheetName val="PLA - SEC"/>
      <sheetName val="CAR"/>
      <sheetName val="PEIN"/>
      <sheetName val="PARA GO"/>
      <sheetName val="TERRASSEMENT"/>
      <sheetName val="CHAR D"/>
      <sheetName val="PLA - S - D"/>
      <sheetName val="CARR - D"/>
      <sheetName val="PEIN - D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>
        <row r="88">
          <cell r="G88">
            <v>54</v>
          </cell>
        </row>
        <row r="115">
          <cell r="G115">
            <v>93.751000000000005</v>
          </cell>
        </row>
        <row r="163">
          <cell r="AB163">
            <v>0</v>
          </cell>
        </row>
        <row r="185">
          <cell r="G185">
            <v>238.61850000000001</v>
          </cell>
          <cell r="P185">
            <v>76.699999999999989</v>
          </cell>
          <cell r="AB185">
            <v>15</v>
          </cell>
        </row>
        <row r="203">
          <cell r="G203">
            <v>2.9950000000000001</v>
          </cell>
        </row>
        <row r="206">
          <cell r="G206">
            <v>2.3440000000000003</v>
          </cell>
        </row>
        <row r="208">
          <cell r="G208">
            <v>30.14</v>
          </cell>
        </row>
        <row r="212">
          <cell r="G212">
            <v>0.71240000000000026</v>
          </cell>
        </row>
        <row r="215">
          <cell r="G215">
            <v>2.8185000000000002</v>
          </cell>
        </row>
        <row r="220">
          <cell r="G220">
            <v>2.2020000000000004</v>
          </cell>
        </row>
        <row r="262">
          <cell r="G262">
            <v>76.699999999999989</v>
          </cell>
        </row>
        <row r="264">
          <cell r="G264">
            <v>9.8000000000000007</v>
          </cell>
        </row>
        <row r="266">
          <cell r="G266">
            <v>16.399999999999999</v>
          </cell>
        </row>
        <row r="291">
          <cell r="G291">
            <v>256.09149999999994</v>
          </cell>
        </row>
      </sheetData>
      <sheetData sheetId="12" refreshError="1"/>
      <sheetData sheetId="13" refreshError="1">
        <row r="38">
          <cell r="G38">
            <v>1.83</v>
          </cell>
          <cell r="O38">
            <v>3.2025600000000005</v>
          </cell>
        </row>
        <row r="64">
          <cell r="G64">
            <v>206.47</v>
          </cell>
        </row>
        <row r="86">
          <cell r="G86">
            <v>174.57499999999996</v>
          </cell>
        </row>
        <row r="122">
          <cell r="G122">
            <v>0</v>
          </cell>
        </row>
      </sheetData>
      <sheetData sheetId="14" refreshError="1">
        <row r="26">
          <cell r="G26" t="e">
            <v>#VALUE!</v>
          </cell>
          <cell r="O26">
            <v>36.516000000000005</v>
          </cell>
        </row>
        <row r="44">
          <cell r="B44">
            <v>14</v>
          </cell>
        </row>
        <row r="51">
          <cell r="G51">
            <v>115.53399999999999</v>
          </cell>
          <cell r="O51">
            <v>170.66499999999999</v>
          </cell>
        </row>
        <row r="65">
          <cell r="G65">
            <v>107.7825</v>
          </cell>
        </row>
      </sheetData>
      <sheetData sheetId="15" refreshError="1">
        <row r="12">
          <cell r="G12">
            <v>114.41250000000001</v>
          </cell>
          <cell r="O12">
            <v>8.9499999999999993</v>
          </cell>
        </row>
        <row r="25">
          <cell r="O25">
            <v>71.899999999999991</v>
          </cell>
        </row>
        <row r="51">
          <cell r="G51">
            <v>32.61</v>
          </cell>
        </row>
      </sheetData>
      <sheetData sheetId="16" refreshError="1">
        <row r="18">
          <cell r="G18">
            <v>129.18</v>
          </cell>
        </row>
        <row r="37">
          <cell r="G37">
            <v>110.69999999999999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ER RES"/>
      <sheetName val="G-O"/>
      <sheetName val="END"/>
      <sheetName val="CHAR"/>
      <sheetName val="COUV"/>
      <sheetName val="MEN EXT"/>
      <sheetName val="MEN INT"/>
      <sheetName val="ELE CH"/>
      <sheetName val="PLO CH"/>
      <sheetName val="PLA - SEC"/>
      <sheetName val="CAR"/>
      <sheetName val="PEIN"/>
      <sheetName val="SOLS"/>
      <sheetName val="PARA GO"/>
      <sheetName val="TERRASSEMENT"/>
      <sheetName val="CHAR D"/>
      <sheetName val="PLA - S - D"/>
      <sheetName val="CARR - D"/>
      <sheetName val="PEIN - D"/>
      <sheetName val="ETAN - D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>
        <row r="42">
          <cell r="G42">
            <v>9.0975000000000001</v>
          </cell>
        </row>
        <row r="47">
          <cell r="G47">
            <v>0.15000000000000002</v>
          </cell>
        </row>
        <row r="50">
          <cell r="G50">
            <v>40.029000000000003</v>
          </cell>
        </row>
        <row r="61">
          <cell r="G61">
            <v>12.13</v>
          </cell>
        </row>
        <row r="67">
          <cell r="G67">
            <v>2.4260000000000002</v>
          </cell>
        </row>
        <row r="71">
          <cell r="G71">
            <v>7.2600000000000007</v>
          </cell>
        </row>
        <row r="74">
          <cell r="G74">
            <v>2.6400000000000003E-2</v>
          </cell>
        </row>
        <row r="77">
          <cell r="G77">
            <v>0.8</v>
          </cell>
        </row>
        <row r="82">
          <cell r="G82">
            <v>35.112000000000002</v>
          </cell>
        </row>
        <row r="141">
          <cell r="G141">
            <v>89.542500000000004</v>
          </cell>
        </row>
        <row r="199">
          <cell r="G199">
            <v>20.687000000000001</v>
          </cell>
        </row>
        <row r="209">
          <cell r="G209">
            <v>13.75</v>
          </cell>
        </row>
        <row r="246">
          <cell r="G246">
            <v>75.125500000000002</v>
          </cell>
        </row>
      </sheetData>
      <sheetData sheetId="14" refreshError="1">
        <row r="10">
          <cell r="G10">
            <v>79.428000000000026</v>
          </cell>
        </row>
      </sheetData>
      <sheetData sheetId="15" refreshError="1">
        <row r="100">
          <cell r="G100">
            <v>28.160000000000004</v>
          </cell>
        </row>
      </sheetData>
      <sheetData sheetId="16" refreshError="1"/>
      <sheetData sheetId="17" refreshError="1">
        <row r="23">
          <cell r="G23">
            <v>68.289999999999992</v>
          </cell>
        </row>
        <row r="35">
          <cell r="O35">
            <v>19</v>
          </cell>
        </row>
      </sheetData>
      <sheetData sheetId="18" refreshError="1"/>
      <sheetData sheetId="19" refreshError="1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contact@bsi-conseil.fr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contact@bsi-conseil.fr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5.xml"/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mailto:contact@bsi-conseil.fr" TargetMode="Externa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7.xml"/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mailto:contact@bsi-conseil.fr" TargetMode="Externa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6BB1B5-B4FD-40B7-B96E-DDB955127497}">
  <dimension ref="A1:G70"/>
  <sheetViews>
    <sheetView view="pageBreakPreview" topLeftCell="A34" zoomScale="60" zoomScaleNormal="100" workbookViewId="0">
      <selection activeCell="A41" sqref="A41:G41"/>
    </sheetView>
  </sheetViews>
  <sheetFormatPr baseColWidth="10" defaultRowHeight="15" x14ac:dyDescent="0.25"/>
  <cols>
    <col min="1" max="1" width="77" style="1" customWidth="1"/>
    <col min="2" max="2" width="7.28515625" style="2" bestFit="1" customWidth="1"/>
    <col min="3" max="3" width="13" style="5" bestFit="1" customWidth="1"/>
    <col min="4" max="4" width="13.42578125" style="3" bestFit="1" customWidth="1"/>
    <col min="5" max="5" width="16.140625" style="3" customWidth="1"/>
    <col min="6" max="6" width="14.140625" style="4" customWidth="1"/>
    <col min="7" max="7" width="21.140625" style="4" bestFit="1" customWidth="1"/>
    <col min="8" max="8" width="19.7109375" style="4" bestFit="1" customWidth="1"/>
    <col min="9" max="9" width="14.42578125" style="4" bestFit="1" customWidth="1"/>
    <col min="10" max="10" width="7.28515625" style="4" bestFit="1" customWidth="1"/>
    <col min="11" max="12" width="13.28515625" style="4" bestFit="1" customWidth="1"/>
    <col min="13" max="256" width="11.42578125" style="4"/>
    <col min="257" max="257" width="77" style="4" customWidth="1"/>
    <col min="258" max="258" width="7.28515625" style="4" bestFit="1" customWidth="1"/>
    <col min="259" max="259" width="13" style="4" bestFit="1" customWidth="1"/>
    <col min="260" max="260" width="13.42578125" style="4" bestFit="1" customWidth="1"/>
    <col min="261" max="261" width="16.140625" style="4" customWidth="1"/>
    <col min="262" max="262" width="14.140625" style="4" customWidth="1"/>
    <col min="263" max="263" width="21.140625" style="4" bestFit="1" customWidth="1"/>
    <col min="264" max="264" width="19.7109375" style="4" bestFit="1" customWidth="1"/>
    <col min="265" max="265" width="14.42578125" style="4" bestFit="1" customWidth="1"/>
    <col min="266" max="266" width="7.28515625" style="4" bestFit="1" customWidth="1"/>
    <col min="267" max="268" width="13.28515625" style="4" bestFit="1" customWidth="1"/>
    <col min="269" max="512" width="11.42578125" style="4"/>
    <col min="513" max="513" width="77" style="4" customWidth="1"/>
    <col min="514" max="514" width="7.28515625" style="4" bestFit="1" customWidth="1"/>
    <col min="515" max="515" width="13" style="4" bestFit="1" customWidth="1"/>
    <col min="516" max="516" width="13.42578125" style="4" bestFit="1" customWidth="1"/>
    <col min="517" max="517" width="16.140625" style="4" customWidth="1"/>
    <col min="518" max="518" width="14.140625" style="4" customWidth="1"/>
    <col min="519" max="519" width="21.140625" style="4" bestFit="1" customWidth="1"/>
    <col min="520" max="520" width="19.7109375" style="4" bestFit="1" customWidth="1"/>
    <col min="521" max="521" width="14.42578125" style="4" bestFit="1" customWidth="1"/>
    <col min="522" max="522" width="7.28515625" style="4" bestFit="1" customWidth="1"/>
    <col min="523" max="524" width="13.28515625" style="4" bestFit="1" customWidth="1"/>
    <col min="525" max="768" width="11.42578125" style="4"/>
    <col min="769" max="769" width="77" style="4" customWidth="1"/>
    <col min="770" max="770" width="7.28515625" style="4" bestFit="1" customWidth="1"/>
    <col min="771" max="771" width="13" style="4" bestFit="1" customWidth="1"/>
    <col min="772" max="772" width="13.42578125" style="4" bestFit="1" customWidth="1"/>
    <col min="773" max="773" width="16.140625" style="4" customWidth="1"/>
    <col min="774" max="774" width="14.140625" style="4" customWidth="1"/>
    <col min="775" max="775" width="21.140625" style="4" bestFit="1" customWidth="1"/>
    <col min="776" max="776" width="19.7109375" style="4" bestFit="1" customWidth="1"/>
    <col min="777" max="777" width="14.42578125" style="4" bestFit="1" customWidth="1"/>
    <col min="778" max="778" width="7.28515625" style="4" bestFit="1" customWidth="1"/>
    <col min="779" max="780" width="13.28515625" style="4" bestFit="1" customWidth="1"/>
    <col min="781" max="1024" width="11.42578125" style="4"/>
    <col min="1025" max="1025" width="77" style="4" customWidth="1"/>
    <col min="1026" max="1026" width="7.28515625" style="4" bestFit="1" customWidth="1"/>
    <col min="1027" max="1027" width="13" style="4" bestFit="1" customWidth="1"/>
    <col min="1028" max="1028" width="13.42578125" style="4" bestFit="1" customWidth="1"/>
    <col min="1029" max="1029" width="16.140625" style="4" customWidth="1"/>
    <col min="1030" max="1030" width="14.140625" style="4" customWidth="1"/>
    <col min="1031" max="1031" width="21.140625" style="4" bestFit="1" customWidth="1"/>
    <col min="1032" max="1032" width="19.7109375" style="4" bestFit="1" customWidth="1"/>
    <col min="1033" max="1033" width="14.42578125" style="4" bestFit="1" customWidth="1"/>
    <col min="1034" max="1034" width="7.28515625" style="4" bestFit="1" customWidth="1"/>
    <col min="1035" max="1036" width="13.28515625" style="4" bestFit="1" customWidth="1"/>
    <col min="1037" max="1280" width="11.42578125" style="4"/>
    <col min="1281" max="1281" width="77" style="4" customWidth="1"/>
    <col min="1282" max="1282" width="7.28515625" style="4" bestFit="1" customWidth="1"/>
    <col min="1283" max="1283" width="13" style="4" bestFit="1" customWidth="1"/>
    <col min="1284" max="1284" width="13.42578125" style="4" bestFit="1" customWidth="1"/>
    <col min="1285" max="1285" width="16.140625" style="4" customWidth="1"/>
    <col min="1286" max="1286" width="14.140625" style="4" customWidth="1"/>
    <col min="1287" max="1287" width="21.140625" style="4" bestFit="1" customWidth="1"/>
    <col min="1288" max="1288" width="19.7109375" style="4" bestFit="1" customWidth="1"/>
    <col min="1289" max="1289" width="14.42578125" style="4" bestFit="1" customWidth="1"/>
    <col min="1290" max="1290" width="7.28515625" style="4" bestFit="1" customWidth="1"/>
    <col min="1291" max="1292" width="13.28515625" style="4" bestFit="1" customWidth="1"/>
    <col min="1293" max="1536" width="11.42578125" style="4"/>
    <col min="1537" max="1537" width="77" style="4" customWidth="1"/>
    <col min="1538" max="1538" width="7.28515625" style="4" bestFit="1" customWidth="1"/>
    <col min="1539" max="1539" width="13" style="4" bestFit="1" customWidth="1"/>
    <col min="1540" max="1540" width="13.42578125" style="4" bestFit="1" customWidth="1"/>
    <col min="1541" max="1541" width="16.140625" style="4" customWidth="1"/>
    <col min="1542" max="1542" width="14.140625" style="4" customWidth="1"/>
    <col min="1543" max="1543" width="21.140625" style="4" bestFit="1" customWidth="1"/>
    <col min="1544" max="1544" width="19.7109375" style="4" bestFit="1" customWidth="1"/>
    <col min="1545" max="1545" width="14.42578125" style="4" bestFit="1" customWidth="1"/>
    <col min="1546" max="1546" width="7.28515625" style="4" bestFit="1" customWidth="1"/>
    <col min="1547" max="1548" width="13.28515625" style="4" bestFit="1" customWidth="1"/>
    <col min="1549" max="1792" width="11.42578125" style="4"/>
    <col min="1793" max="1793" width="77" style="4" customWidth="1"/>
    <col min="1794" max="1794" width="7.28515625" style="4" bestFit="1" customWidth="1"/>
    <col min="1795" max="1795" width="13" style="4" bestFit="1" customWidth="1"/>
    <col min="1796" max="1796" width="13.42578125" style="4" bestFit="1" customWidth="1"/>
    <col min="1797" max="1797" width="16.140625" style="4" customWidth="1"/>
    <col min="1798" max="1798" width="14.140625" style="4" customWidth="1"/>
    <col min="1799" max="1799" width="21.140625" style="4" bestFit="1" customWidth="1"/>
    <col min="1800" max="1800" width="19.7109375" style="4" bestFit="1" customWidth="1"/>
    <col min="1801" max="1801" width="14.42578125" style="4" bestFit="1" customWidth="1"/>
    <col min="1802" max="1802" width="7.28515625" style="4" bestFit="1" customWidth="1"/>
    <col min="1803" max="1804" width="13.28515625" style="4" bestFit="1" customWidth="1"/>
    <col min="1805" max="2048" width="11.42578125" style="4"/>
    <col min="2049" max="2049" width="77" style="4" customWidth="1"/>
    <col min="2050" max="2050" width="7.28515625" style="4" bestFit="1" customWidth="1"/>
    <col min="2051" max="2051" width="13" style="4" bestFit="1" customWidth="1"/>
    <col min="2052" max="2052" width="13.42578125" style="4" bestFit="1" customWidth="1"/>
    <col min="2053" max="2053" width="16.140625" style="4" customWidth="1"/>
    <col min="2054" max="2054" width="14.140625" style="4" customWidth="1"/>
    <col min="2055" max="2055" width="21.140625" style="4" bestFit="1" customWidth="1"/>
    <col min="2056" max="2056" width="19.7109375" style="4" bestFit="1" customWidth="1"/>
    <col min="2057" max="2057" width="14.42578125" style="4" bestFit="1" customWidth="1"/>
    <col min="2058" max="2058" width="7.28515625" style="4" bestFit="1" customWidth="1"/>
    <col min="2059" max="2060" width="13.28515625" style="4" bestFit="1" customWidth="1"/>
    <col min="2061" max="2304" width="11.42578125" style="4"/>
    <col min="2305" max="2305" width="77" style="4" customWidth="1"/>
    <col min="2306" max="2306" width="7.28515625" style="4" bestFit="1" customWidth="1"/>
    <col min="2307" max="2307" width="13" style="4" bestFit="1" customWidth="1"/>
    <col min="2308" max="2308" width="13.42578125" style="4" bestFit="1" customWidth="1"/>
    <col min="2309" max="2309" width="16.140625" style="4" customWidth="1"/>
    <col min="2310" max="2310" width="14.140625" style="4" customWidth="1"/>
    <col min="2311" max="2311" width="21.140625" style="4" bestFit="1" customWidth="1"/>
    <col min="2312" max="2312" width="19.7109375" style="4" bestFit="1" customWidth="1"/>
    <col min="2313" max="2313" width="14.42578125" style="4" bestFit="1" customWidth="1"/>
    <col min="2314" max="2314" width="7.28515625" style="4" bestFit="1" customWidth="1"/>
    <col min="2315" max="2316" width="13.28515625" style="4" bestFit="1" customWidth="1"/>
    <col min="2317" max="2560" width="11.42578125" style="4"/>
    <col min="2561" max="2561" width="77" style="4" customWidth="1"/>
    <col min="2562" max="2562" width="7.28515625" style="4" bestFit="1" customWidth="1"/>
    <col min="2563" max="2563" width="13" style="4" bestFit="1" customWidth="1"/>
    <col min="2564" max="2564" width="13.42578125" style="4" bestFit="1" customWidth="1"/>
    <col min="2565" max="2565" width="16.140625" style="4" customWidth="1"/>
    <col min="2566" max="2566" width="14.140625" style="4" customWidth="1"/>
    <col min="2567" max="2567" width="21.140625" style="4" bestFit="1" customWidth="1"/>
    <col min="2568" max="2568" width="19.7109375" style="4" bestFit="1" customWidth="1"/>
    <col min="2569" max="2569" width="14.42578125" style="4" bestFit="1" customWidth="1"/>
    <col min="2570" max="2570" width="7.28515625" style="4" bestFit="1" customWidth="1"/>
    <col min="2571" max="2572" width="13.28515625" style="4" bestFit="1" customWidth="1"/>
    <col min="2573" max="2816" width="11.42578125" style="4"/>
    <col min="2817" max="2817" width="77" style="4" customWidth="1"/>
    <col min="2818" max="2818" width="7.28515625" style="4" bestFit="1" customWidth="1"/>
    <col min="2819" max="2819" width="13" style="4" bestFit="1" customWidth="1"/>
    <col min="2820" max="2820" width="13.42578125" style="4" bestFit="1" customWidth="1"/>
    <col min="2821" max="2821" width="16.140625" style="4" customWidth="1"/>
    <col min="2822" max="2822" width="14.140625" style="4" customWidth="1"/>
    <col min="2823" max="2823" width="21.140625" style="4" bestFit="1" customWidth="1"/>
    <col min="2824" max="2824" width="19.7109375" style="4" bestFit="1" customWidth="1"/>
    <col min="2825" max="2825" width="14.42578125" style="4" bestFit="1" customWidth="1"/>
    <col min="2826" max="2826" width="7.28515625" style="4" bestFit="1" customWidth="1"/>
    <col min="2827" max="2828" width="13.28515625" style="4" bestFit="1" customWidth="1"/>
    <col min="2829" max="3072" width="11.42578125" style="4"/>
    <col min="3073" max="3073" width="77" style="4" customWidth="1"/>
    <col min="3074" max="3074" width="7.28515625" style="4" bestFit="1" customWidth="1"/>
    <col min="3075" max="3075" width="13" style="4" bestFit="1" customWidth="1"/>
    <col min="3076" max="3076" width="13.42578125" style="4" bestFit="1" customWidth="1"/>
    <col min="3077" max="3077" width="16.140625" style="4" customWidth="1"/>
    <col min="3078" max="3078" width="14.140625" style="4" customWidth="1"/>
    <col min="3079" max="3079" width="21.140625" style="4" bestFit="1" customWidth="1"/>
    <col min="3080" max="3080" width="19.7109375" style="4" bestFit="1" customWidth="1"/>
    <col min="3081" max="3081" width="14.42578125" style="4" bestFit="1" customWidth="1"/>
    <col min="3082" max="3082" width="7.28515625" style="4" bestFit="1" customWidth="1"/>
    <col min="3083" max="3084" width="13.28515625" style="4" bestFit="1" customWidth="1"/>
    <col min="3085" max="3328" width="11.42578125" style="4"/>
    <col min="3329" max="3329" width="77" style="4" customWidth="1"/>
    <col min="3330" max="3330" width="7.28515625" style="4" bestFit="1" customWidth="1"/>
    <col min="3331" max="3331" width="13" style="4" bestFit="1" customWidth="1"/>
    <col min="3332" max="3332" width="13.42578125" style="4" bestFit="1" customWidth="1"/>
    <col min="3333" max="3333" width="16.140625" style="4" customWidth="1"/>
    <col min="3334" max="3334" width="14.140625" style="4" customWidth="1"/>
    <col min="3335" max="3335" width="21.140625" style="4" bestFit="1" customWidth="1"/>
    <col min="3336" max="3336" width="19.7109375" style="4" bestFit="1" customWidth="1"/>
    <col min="3337" max="3337" width="14.42578125" style="4" bestFit="1" customWidth="1"/>
    <col min="3338" max="3338" width="7.28515625" style="4" bestFit="1" customWidth="1"/>
    <col min="3339" max="3340" width="13.28515625" style="4" bestFit="1" customWidth="1"/>
    <col min="3341" max="3584" width="11.42578125" style="4"/>
    <col min="3585" max="3585" width="77" style="4" customWidth="1"/>
    <col min="3586" max="3586" width="7.28515625" style="4" bestFit="1" customWidth="1"/>
    <col min="3587" max="3587" width="13" style="4" bestFit="1" customWidth="1"/>
    <col min="3588" max="3588" width="13.42578125" style="4" bestFit="1" customWidth="1"/>
    <col min="3589" max="3589" width="16.140625" style="4" customWidth="1"/>
    <col min="3590" max="3590" width="14.140625" style="4" customWidth="1"/>
    <col min="3591" max="3591" width="21.140625" style="4" bestFit="1" customWidth="1"/>
    <col min="3592" max="3592" width="19.7109375" style="4" bestFit="1" customWidth="1"/>
    <col min="3593" max="3593" width="14.42578125" style="4" bestFit="1" customWidth="1"/>
    <col min="3594" max="3594" width="7.28515625" style="4" bestFit="1" customWidth="1"/>
    <col min="3595" max="3596" width="13.28515625" style="4" bestFit="1" customWidth="1"/>
    <col min="3597" max="3840" width="11.42578125" style="4"/>
    <col min="3841" max="3841" width="77" style="4" customWidth="1"/>
    <col min="3842" max="3842" width="7.28515625" style="4" bestFit="1" customWidth="1"/>
    <col min="3843" max="3843" width="13" style="4" bestFit="1" customWidth="1"/>
    <col min="3844" max="3844" width="13.42578125" style="4" bestFit="1" customWidth="1"/>
    <col min="3845" max="3845" width="16.140625" style="4" customWidth="1"/>
    <col min="3846" max="3846" width="14.140625" style="4" customWidth="1"/>
    <col min="3847" max="3847" width="21.140625" style="4" bestFit="1" customWidth="1"/>
    <col min="3848" max="3848" width="19.7109375" style="4" bestFit="1" customWidth="1"/>
    <col min="3849" max="3849" width="14.42578125" style="4" bestFit="1" customWidth="1"/>
    <col min="3850" max="3850" width="7.28515625" style="4" bestFit="1" customWidth="1"/>
    <col min="3851" max="3852" width="13.28515625" style="4" bestFit="1" customWidth="1"/>
    <col min="3853" max="4096" width="11.42578125" style="4"/>
    <col min="4097" max="4097" width="77" style="4" customWidth="1"/>
    <col min="4098" max="4098" width="7.28515625" style="4" bestFit="1" customWidth="1"/>
    <col min="4099" max="4099" width="13" style="4" bestFit="1" customWidth="1"/>
    <col min="4100" max="4100" width="13.42578125" style="4" bestFit="1" customWidth="1"/>
    <col min="4101" max="4101" width="16.140625" style="4" customWidth="1"/>
    <col min="4102" max="4102" width="14.140625" style="4" customWidth="1"/>
    <col min="4103" max="4103" width="21.140625" style="4" bestFit="1" customWidth="1"/>
    <col min="4104" max="4104" width="19.7109375" style="4" bestFit="1" customWidth="1"/>
    <col min="4105" max="4105" width="14.42578125" style="4" bestFit="1" customWidth="1"/>
    <col min="4106" max="4106" width="7.28515625" style="4" bestFit="1" customWidth="1"/>
    <col min="4107" max="4108" width="13.28515625" style="4" bestFit="1" customWidth="1"/>
    <col min="4109" max="4352" width="11.42578125" style="4"/>
    <col min="4353" max="4353" width="77" style="4" customWidth="1"/>
    <col min="4354" max="4354" width="7.28515625" style="4" bestFit="1" customWidth="1"/>
    <col min="4355" max="4355" width="13" style="4" bestFit="1" customWidth="1"/>
    <col min="4356" max="4356" width="13.42578125" style="4" bestFit="1" customWidth="1"/>
    <col min="4357" max="4357" width="16.140625" style="4" customWidth="1"/>
    <col min="4358" max="4358" width="14.140625" style="4" customWidth="1"/>
    <col min="4359" max="4359" width="21.140625" style="4" bestFit="1" customWidth="1"/>
    <col min="4360" max="4360" width="19.7109375" style="4" bestFit="1" customWidth="1"/>
    <col min="4361" max="4361" width="14.42578125" style="4" bestFit="1" customWidth="1"/>
    <col min="4362" max="4362" width="7.28515625" style="4" bestFit="1" customWidth="1"/>
    <col min="4363" max="4364" width="13.28515625" style="4" bestFit="1" customWidth="1"/>
    <col min="4365" max="4608" width="11.42578125" style="4"/>
    <col min="4609" max="4609" width="77" style="4" customWidth="1"/>
    <col min="4610" max="4610" width="7.28515625" style="4" bestFit="1" customWidth="1"/>
    <col min="4611" max="4611" width="13" style="4" bestFit="1" customWidth="1"/>
    <col min="4612" max="4612" width="13.42578125" style="4" bestFit="1" customWidth="1"/>
    <col min="4613" max="4613" width="16.140625" style="4" customWidth="1"/>
    <col min="4614" max="4614" width="14.140625" style="4" customWidth="1"/>
    <col min="4615" max="4615" width="21.140625" style="4" bestFit="1" customWidth="1"/>
    <col min="4616" max="4616" width="19.7109375" style="4" bestFit="1" customWidth="1"/>
    <col min="4617" max="4617" width="14.42578125" style="4" bestFit="1" customWidth="1"/>
    <col min="4618" max="4618" width="7.28515625" style="4" bestFit="1" customWidth="1"/>
    <col min="4619" max="4620" width="13.28515625" style="4" bestFit="1" customWidth="1"/>
    <col min="4621" max="4864" width="11.42578125" style="4"/>
    <col min="4865" max="4865" width="77" style="4" customWidth="1"/>
    <col min="4866" max="4866" width="7.28515625" style="4" bestFit="1" customWidth="1"/>
    <col min="4867" max="4867" width="13" style="4" bestFit="1" customWidth="1"/>
    <col min="4868" max="4868" width="13.42578125" style="4" bestFit="1" customWidth="1"/>
    <col min="4869" max="4869" width="16.140625" style="4" customWidth="1"/>
    <col min="4870" max="4870" width="14.140625" style="4" customWidth="1"/>
    <col min="4871" max="4871" width="21.140625" style="4" bestFit="1" customWidth="1"/>
    <col min="4872" max="4872" width="19.7109375" style="4" bestFit="1" customWidth="1"/>
    <col min="4873" max="4873" width="14.42578125" style="4" bestFit="1" customWidth="1"/>
    <col min="4874" max="4874" width="7.28515625" style="4" bestFit="1" customWidth="1"/>
    <col min="4875" max="4876" width="13.28515625" style="4" bestFit="1" customWidth="1"/>
    <col min="4877" max="5120" width="11.42578125" style="4"/>
    <col min="5121" max="5121" width="77" style="4" customWidth="1"/>
    <col min="5122" max="5122" width="7.28515625" style="4" bestFit="1" customWidth="1"/>
    <col min="5123" max="5123" width="13" style="4" bestFit="1" customWidth="1"/>
    <col min="5124" max="5124" width="13.42578125" style="4" bestFit="1" customWidth="1"/>
    <col min="5125" max="5125" width="16.140625" style="4" customWidth="1"/>
    <col min="5126" max="5126" width="14.140625" style="4" customWidth="1"/>
    <col min="5127" max="5127" width="21.140625" style="4" bestFit="1" customWidth="1"/>
    <col min="5128" max="5128" width="19.7109375" style="4" bestFit="1" customWidth="1"/>
    <col min="5129" max="5129" width="14.42578125" style="4" bestFit="1" customWidth="1"/>
    <col min="5130" max="5130" width="7.28515625" style="4" bestFit="1" customWidth="1"/>
    <col min="5131" max="5132" width="13.28515625" style="4" bestFit="1" customWidth="1"/>
    <col min="5133" max="5376" width="11.42578125" style="4"/>
    <col min="5377" max="5377" width="77" style="4" customWidth="1"/>
    <col min="5378" max="5378" width="7.28515625" style="4" bestFit="1" customWidth="1"/>
    <col min="5379" max="5379" width="13" style="4" bestFit="1" customWidth="1"/>
    <col min="5380" max="5380" width="13.42578125" style="4" bestFit="1" customWidth="1"/>
    <col min="5381" max="5381" width="16.140625" style="4" customWidth="1"/>
    <col min="5382" max="5382" width="14.140625" style="4" customWidth="1"/>
    <col min="5383" max="5383" width="21.140625" style="4" bestFit="1" customWidth="1"/>
    <col min="5384" max="5384" width="19.7109375" style="4" bestFit="1" customWidth="1"/>
    <col min="5385" max="5385" width="14.42578125" style="4" bestFit="1" customWidth="1"/>
    <col min="5386" max="5386" width="7.28515625" style="4" bestFit="1" customWidth="1"/>
    <col min="5387" max="5388" width="13.28515625" style="4" bestFit="1" customWidth="1"/>
    <col min="5389" max="5632" width="11.42578125" style="4"/>
    <col min="5633" max="5633" width="77" style="4" customWidth="1"/>
    <col min="5634" max="5634" width="7.28515625" style="4" bestFit="1" customWidth="1"/>
    <col min="5635" max="5635" width="13" style="4" bestFit="1" customWidth="1"/>
    <col min="5636" max="5636" width="13.42578125" style="4" bestFit="1" customWidth="1"/>
    <col min="5637" max="5637" width="16.140625" style="4" customWidth="1"/>
    <col min="5638" max="5638" width="14.140625" style="4" customWidth="1"/>
    <col min="5639" max="5639" width="21.140625" style="4" bestFit="1" customWidth="1"/>
    <col min="5640" max="5640" width="19.7109375" style="4" bestFit="1" customWidth="1"/>
    <col min="5641" max="5641" width="14.42578125" style="4" bestFit="1" customWidth="1"/>
    <col min="5642" max="5642" width="7.28515625" style="4" bestFit="1" customWidth="1"/>
    <col min="5643" max="5644" width="13.28515625" style="4" bestFit="1" customWidth="1"/>
    <col min="5645" max="5888" width="11.42578125" style="4"/>
    <col min="5889" max="5889" width="77" style="4" customWidth="1"/>
    <col min="5890" max="5890" width="7.28515625" style="4" bestFit="1" customWidth="1"/>
    <col min="5891" max="5891" width="13" style="4" bestFit="1" customWidth="1"/>
    <col min="5892" max="5892" width="13.42578125" style="4" bestFit="1" customWidth="1"/>
    <col min="5893" max="5893" width="16.140625" style="4" customWidth="1"/>
    <col min="5894" max="5894" width="14.140625" style="4" customWidth="1"/>
    <col min="5895" max="5895" width="21.140625" style="4" bestFit="1" customWidth="1"/>
    <col min="5896" max="5896" width="19.7109375" style="4" bestFit="1" customWidth="1"/>
    <col min="5897" max="5897" width="14.42578125" style="4" bestFit="1" customWidth="1"/>
    <col min="5898" max="5898" width="7.28515625" style="4" bestFit="1" customWidth="1"/>
    <col min="5899" max="5900" width="13.28515625" style="4" bestFit="1" customWidth="1"/>
    <col min="5901" max="6144" width="11.42578125" style="4"/>
    <col min="6145" max="6145" width="77" style="4" customWidth="1"/>
    <col min="6146" max="6146" width="7.28515625" style="4" bestFit="1" customWidth="1"/>
    <col min="6147" max="6147" width="13" style="4" bestFit="1" customWidth="1"/>
    <col min="6148" max="6148" width="13.42578125" style="4" bestFit="1" customWidth="1"/>
    <col min="6149" max="6149" width="16.140625" style="4" customWidth="1"/>
    <col min="6150" max="6150" width="14.140625" style="4" customWidth="1"/>
    <col min="6151" max="6151" width="21.140625" style="4" bestFit="1" customWidth="1"/>
    <col min="6152" max="6152" width="19.7109375" style="4" bestFit="1" customWidth="1"/>
    <col min="6153" max="6153" width="14.42578125" style="4" bestFit="1" customWidth="1"/>
    <col min="6154" max="6154" width="7.28515625" style="4" bestFit="1" customWidth="1"/>
    <col min="6155" max="6156" width="13.28515625" style="4" bestFit="1" customWidth="1"/>
    <col min="6157" max="6400" width="11.42578125" style="4"/>
    <col min="6401" max="6401" width="77" style="4" customWidth="1"/>
    <col min="6402" max="6402" width="7.28515625" style="4" bestFit="1" customWidth="1"/>
    <col min="6403" max="6403" width="13" style="4" bestFit="1" customWidth="1"/>
    <col min="6404" max="6404" width="13.42578125" style="4" bestFit="1" customWidth="1"/>
    <col min="6405" max="6405" width="16.140625" style="4" customWidth="1"/>
    <col min="6406" max="6406" width="14.140625" style="4" customWidth="1"/>
    <col min="6407" max="6407" width="21.140625" style="4" bestFit="1" customWidth="1"/>
    <col min="6408" max="6408" width="19.7109375" style="4" bestFit="1" customWidth="1"/>
    <col min="6409" max="6409" width="14.42578125" style="4" bestFit="1" customWidth="1"/>
    <col min="6410" max="6410" width="7.28515625" style="4" bestFit="1" customWidth="1"/>
    <col min="6411" max="6412" width="13.28515625" style="4" bestFit="1" customWidth="1"/>
    <col min="6413" max="6656" width="11.42578125" style="4"/>
    <col min="6657" max="6657" width="77" style="4" customWidth="1"/>
    <col min="6658" max="6658" width="7.28515625" style="4" bestFit="1" customWidth="1"/>
    <col min="6659" max="6659" width="13" style="4" bestFit="1" customWidth="1"/>
    <col min="6660" max="6660" width="13.42578125" style="4" bestFit="1" customWidth="1"/>
    <col min="6661" max="6661" width="16.140625" style="4" customWidth="1"/>
    <col min="6662" max="6662" width="14.140625" style="4" customWidth="1"/>
    <col min="6663" max="6663" width="21.140625" style="4" bestFit="1" customWidth="1"/>
    <col min="6664" max="6664" width="19.7109375" style="4" bestFit="1" customWidth="1"/>
    <col min="6665" max="6665" width="14.42578125" style="4" bestFit="1" customWidth="1"/>
    <col min="6666" max="6666" width="7.28515625" style="4" bestFit="1" customWidth="1"/>
    <col min="6667" max="6668" width="13.28515625" style="4" bestFit="1" customWidth="1"/>
    <col min="6669" max="6912" width="11.42578125" style="4"/>
    <col min="6913" max="6913" width="77" style="4" customWidth="1"/>
    <col min="6914" max="6914" width="7.28515625" style="4" bestFit="1" customWidth="1"/>
    <col min="6915" max="6915" width="13" style="4" bestFit="1" customWidth="1"/>
    <col min="6916" max="6916" width="13.42578125" style="4" bestFit="1" customWidth="1"/>
    <col min="6917" max="6917" width="16.140625" style="4" customWidth="1"/>
    <col min="6918" max="6918" width="14.140625" style="4" customWidth="1"/>
    <col min="6919" max="6919" width="21.140625" style="4" bestFit="1" customWidth="1"/>
    <col min="6920" max="6920" width="19.7109375" style="4" bestFit="1" customWidth="1"/>
    <col min="6921" max="6921" width="14.42578125" style="4" bestFit="1" customWidth="1"/>
    <col min="6922" max="6922" width="7.28515625" style="4" bestFit="1" customWidth="1"/>
    <col min="6923" max="6924" width="13.28515625" style="4" bestFit="1" customWidth="1"/>
    <col min="6925" max="7168" width="11.42578125" style="4"/>
    <col min="7169" max="7169" width="77" style="4" customWidth="1"/>
    <col min="7170" max="7170" width="7.28515625" style="4" bestFit="1" customWidth="1"/>
    <col min="7171" max="7171" width="13" style="4" bestFit="1" customWidth="1"/>
    <col min="7172" max="7172" width="13.42578125" style="4" bestFit="1" customWidth="1"/>
    <col min="7173" max="7173" width="16.140625" style="4" customWidth="1"/>
    <col min="7174" max="7174" width="14.140625" style="4" customWidth="1"/>
    <col min="7175" max="7175" width="21.140625" style="4" bestFit="1" customWidth="1"/>
    <col min="7176" max="7176" width="19.7109375" style="4" bestFit="1" customWidth="1"/>
    <col min="7177" max="7177" width="14.42578125" style="4" bestFit="1" customWidth="1"/>
    <col min="7178" max="7178" width="7.28515625" style="4" bestFit="1" customWidth="1"/>
    <col min="7179" max="7180" width="13.28515625" style="4" bestFit="1" customWidth="1"/>
    <col min="7181" max="7424" width="11.42578125" style="4"/>
    <col min="7425" max="7425" width="77" style="4" customWidth="1"/>
    <col min="7426" max="7426" width="7.28515625" style="4" bestFit="1" customWidth="1"/>
    <col min="7427" max="7427" width="13" style="4" bestFit="1" customWidth="1"/>
    <col min="7428" max="7428" width="13.42578125" style="4" bestFit="1" customWidth="1"/>
    <col min="7429" max="7429" width="16.140625" style="4" customWidth="1"/>
    <col min="7430" max="7430" width="14.140625" style="4" customWidth="1"/>
    <col min="7431" max="7431" width="21.140625" style="4" bestFit="1" customWidth="1"/>
    <col min="7432" max="7432" width="19.7109375" style="4" bestFit="1" customWidth="1"/>
    <col min="7433" max="7433" width="14.42578125" style="4" bestFit="1" customWidth="1"/>
    <col min="7434" max="7434" width="7.28515625" style="4" bestFit="1" customWidth="1"/>
    <col min="7435" max="7436" width="13.28515625" style="4" bestFit="1" customWidth="1"/>
    <col min="7437" max="7680" width="11.42578125" style="4"/>
    <col min="7681" max="7681" width="77" style="4" customWidth="1"/>
    <col min="7682" max="7682" width="7.28515625" style="4" bestFit="1" customWidth="1"/>
    <col min="7683" max="7683" width="13" style="4" bestFit="1" customWidth="1"/>
    <col min="7684" max="7684" width="13.42578125" style="4" bestFit="1" customWidth="1"/>
    <col min="7685" max="7685" width="16.140625" style="4" customWidth="1"/>
    <col min="7686" max="7686" width="14.140625" style="4" customWidth="1"/>
    <col min="7687" max="7687" width="21.140625" style="4" bestFit="1" customWidth="1"/>
    <col min="7688" max="7688" width="19.7109375" style="4" bestFit="1" customWidth="1"/>
    <col min="7689" max="7689" width="14.42578125" style="4" bestFit="1" customWidth="1"/>
    <col min="7690" max="7690" width="7.28515625" style="4" bestFit="1" customWidth="1"/>
    <col min="7691" max="7692" width="13.28515625" style="4" bestFit="1" customWidth="1"/>
    <col min="7693" max="7936" width="11.42578125" style="4"/>
    <col min="7937" max="7937" width="77" style="4" customWidth="1"/>
    <col min="7938" max="7938" width="7.28515625" style="4" bestFit="1" customWidth="1"/>
    <col min="7939" max="7939" width="13" style="4" bestFit="1" customWidth="1"/>
    <col min="7940" max="7940" width="13.42578125" style="4" bestFit="1" customWidth="1"/>
    <col min="7941" max="7941" width="16.140625" style="4" customWidth="1"/>
    <col min="7942" max="7942" width="14.140625" style="4" customWidth="1"/>
    <col min="7943" max="7943" width="21.140625" style="4" bestFit="1" customWidth="1"/>
    <col min="7944" max="7944" width="19.7109375" style="4" bestFit="1" customWidth="1"/>
    <col min="7945" max="7945" width="14.42578125" style="4" bestFit="1" customWidth="1"/>
    <col min="7946" max="7946" width="7.28515625" style="4" bestFit="1" customWidth="1"/>
    <col min="7947" max="7948" width="13.28515625" style="4" bestFit="1" customWidth="1"/>
    <col min="7949" max="8192" width="11.42578125" style="4"/>
    <col min="8193" max="8193" width="77" style="4" customWidth="1"/>
    <col min="8194" max="8194" width="7.28515625" style="4" bestFit="1" customWidth="1"/>
    <col min="8195" max="8195" width="13" style="4" bestFit="1" customWidth="1"/>
    <col min="8196" max="8196" width="13.42578125" style="4" bestFit="1" customWidth="1"/>
    <col min="8197" max="8197" width="16.140625" style="4" customWidth="1"/>
    <col min="8198" max="8198" width="14.140625" style="4" customWidth="1"/>
    <col min="8199" max="8199" width="21.140625" style="4" bestFit="1" customWidth="1"/>
    <col min="8200" max="8200" width="19.7109375" style="4" bestFit="1" customWidth="1"/>
    <col min="8201" max="8201" width="14.42578125" style="4" bestFit="1" customWidth="1"/>
    <col min="8202" max="8202" width="7.28515625" style="4" bestFit="1" customWidth="1"/>
    <col min="8203" max="8204" width="13.28515625" style="4" bestFit="1" customWidth="1"/>
    <col min="8205" max="8448" width="11.42578125" style="4"/>
    <col min="8449" max="8449" width="77" style="4" customWidth="1"/>
    <col min="8450" max="8450" width="7.28515625" style="4" bestFit="1" customWidth="1"/>
    <col min="8451" max="8451" width="13" style="4" bestFit="1" customWidth="1"/>
    <col min="8452" max="8452" width="13.42578125" style="4" bestFit="1" customWidth="1"/>
    <col min="8453" max="8453" width="16.140625" style="4" customWidth="1"/>
    <col min="8454" max="8454" width="14.140625" style="4" customWidth="1"/>
    <col min="8455" max="8455" width="21.140625" style="4" bestFit="1" customWidth="1"/>
    <col min="8456" max="8456" width="19.7109375" style="4" bestFit="1" customWidth="1"/>
    <col min="8457" max="8457" width="14.42578125" style="4" bestFit="1" customWidth="1"/>
    <col min="8458" max="8458" width="7.28515625" style="4" bestFit="1" customWidth="1"/>
    <col min="8459" max="8460" width="13.28515625" style="4" bestFit="1" customWidth="1"/>
    <col min="8461" max="8704" width="11.42578125" style="4"/>
    <col min="8705" max="8705" width="77" style="4" customWidth="1"/>
    <col min="8706" max="8706" width="7.28515625" style="4" bestFit="1" customWidth="1"/>
    <col min="8707" max="8707" width="13" style="4" bestFit="1" customWidth="1"/>
    <col min="8708" max="8708" width="13.42578125" style="4" bestFit="1" customWidth="1"/>
    <col min="8709" max="8709" width="16.140625" style="4" customWidth="1"/>
    <col min="8710" max="8710" width="14.140625" style="4" customWidth="1"/>
    <col min="8711" max="8711" width="21.140625" style="4" bestFit="1" customWidth="1"/>
    <col min="8712" max="8712" width="19.7109375" style="4" bestFit="1" customWidth="1"/>
    <col min="8713" max="8713" width="14.42578125" style="4" bestFit="1" customWidth="1"/>
    <col min="8714" max="8714" width="7.28515625" style="4" bestFit="1" customWidth="1"/>
    <col min="8715" max="8716" width="13.28515625" style="4" bestFit="1" customWidth="1"/>
    <col min="8717" max="8960" width="11.42578125" style="4"/>
    <col min="8961" max="8961" width="77" style="4" customWidth="1"/>
    <col min="8962" max="8962" width="7.28515625" style="4" bestFit="1" customWidth="1"/>
    <col min="8963" max="8963" width="13" style="4" bestFit="1" customWidth="1"/>
    <col min="8964" max="8964" width="13.42578125" style="4" bestFit="1" customWidth="1"/>
    <col min="8965" max="8965" width="16.140625" style="4" customWidth="1"/>
    <col min="8966" max="8966" width="14.140625" style="4" customWidth="1"/>
    <col min="8967" max="8967" width="21.140625" style="4" bestFit="1" customWidth="1"/>
    <col min="8968" max="8968" width="19.7109375" style="4" bestFit="1" customWidth="1"/>
    <col min="8969" max="8969" width="14.42578125" style="4" bestFit="1" customWidth="1"/>
    <col min="8970" max="8970" width="7.28515625" style="4" bestFit="1" customWidth="1"/>
    <col min="8971" max="8972" width="13.28515625" style="4" bestFit="1" customWidth="1"/>
    <col min="8973" max="9216" width="11.42578125" style="4"/>
    <col min="9217" max="9217" width="77" style="4" customWidth="1"/>
    <col min="9218" max="9218" width="7.28515625" style="4" bestFit="1" customWidth="1"/>
    <col min="9219" max="9219" width="13" style="4" bestFit="1" customWidth="1"/>
    <col min="9220" max="9220" width="13.42578125" style="4" bestFit="1" customWidth="1"/>
    <col min="9221" max="9221" width="16.140625" style="4" customWidth="1"/>
    <col min="9222" max="9222" width="14.140625" style="4" customWidth="1"/>
    <col min="9223" max="9223" width="21.140625" style="4" bestFit="1" customWidth="1"/>
    <col min="9224" max="9224" width="19.7109375" style="4" bestFit="1" customWidth="1"/>
    <col min="9225" max="9225" width="14.42578125" style="4" bestFit="1" customWidth="1"/>
    <col min="9226" max="9226" width="7.28515625" style="4" bestFit="1" customWidth="1"/>
    <col min="9227" max="9228" width="13.28515625" style="4" bestFit="1" customWidth="1"/>
    <col min="9229" max="9472" width="11.42578125" style="4"/>
    <col min="9473" max="9473" width="77" style="4" customWidth="1"/>
    <col min="9474" max="9474" width="7.28515625" style="4" bestFit="1" customWidth="1"/>
    <col min="9475" max="9475" width="13" style="4" bestFit="1" customWidth="1"/>
    <col min="9476" max="9476" width="13.42578125" style="4" bestFit="1" customWidth="1"/>
    <col min="9477" max="9477" width="16.140625" style="4" customWidth="1"/>
    <col min="9478" max="9478" width="14.140625" style="4" customWidth="1"/>
    <col min="9479" max="9479" width="21.140625" style="4" bestFit="1" customWidth="1"/>
    <col min="9480" max="9480" width="19.7109375" style="4" bestFit="1" customWidth="1"/>
    <col min="9481" max="9481" width="14.42578125" style="4" bestFit="1" customWidth="1"/>
    <col min="9482" max="9482" width="7.28515625" style="4" bestFit="1" customWidth="1"/>
    <col min="9483" max="9484" width="13.28515625" style="4" bestFit="1" customWidth="1"/>
    <col min="9485" max="9728" width="11.42578125" style="4"/>
    <col min="9729" max="9729" width="77" style="4" customWidth="1"/>
    <col min="9730" max="9730" width="7.28515625" style="4" bestFit="1" customWidth="1"/>
    <col min="9731" max="9731" width="13" style="4" bestFit="1" customWidth="1"/>
    <col min="9732" max="9732" width="13.42578125" style="4" bestFit="1" customWidth="1"/>
    <col min="9733" max="9733" width="16.140625" style="4" customWidth="1"/>
    <col min="9734" max="9734" width="14.140625" style="4" customWidth="1"/>
    <col min="9735" max="9735" width="21.140625" style="4" bestFit="1" customWidth="1"/>
    <col min="9736" max="9736" width="19.7109375" style="4" bestFit="1" customWidth="1"/>
    <col min="9737" max="9737" width="14.42578125" style="4" bestFit="1" customWidth="1"/>
    <col min="9738" max="9738" width="7.28515625" style="4" bestFit="1" customWidth="1"/>
    <col min="9739" max="9740" width="13.28515625" style="4" bestFit="1" customWidth="1"/>
    <col min="9741" max="9984" width="11.42578125" style="4"/>
    <col min="9985" max="9985" width="77" style="4" customWidth="1"/>
    <col min="9986" max="9986" width="7.28515625" style="4" bestFit="1" customWidth="1"/>
    <col min="9987" max="9987" width="13" style="4" bestFit="1" customWidth="1"/>
    <col min="9988" max="9988" width="13.42578125" style="4" bestFit="1" customWidth="1"/>
    <col min="9989" max="9989" width="16.140625" style="4" customWidth="1"/>
    <col min="9990" max="9990" width="14.140625" style="4" customWidth="1"/>
    <col min="9991" max="9991" width="21.140625" style="4" bestFit="1" customWidth="1"/>
    <col min="9992" max="9992" width="19.7109375" style="4" bestFit="1" customWidth="1"/>
    <col min="9993" max="9993" width="14.42578125" style="4" bestFit="1" customWidth="1"/>
    <col min="9994" max="9994" width="7.28515625" style="4" bestFit="1" customWidth="1"/>
    <col min="9995" max="9996" width="13.28515625" style="4" bestFit="1" customWidth="1"/>
    <col min="9997" max="10240" width="11.42578125" style="4"/>
    <col min="10241" max="10241" width="77" style="4" customWidth="1"/>
    <col min="10242" max="10242" width="7.28515625" style="4" bestFit="1" customWidth="1"/>
    <col min="10243" max="10243" width="13" style="4" bestFit="1" customWidth="1"/>
    <col min="10244" max="10244" width="13.42578125" style="4" bestFit="1" customWidth="1"/>
    <col min="10245" max="10245" width="16.140625" style="4" customWidth="1"/>
    <col min="10246" max="10246" width="14.140625" style="4" customWidth="1"/>
    <col min="10247" max="10247" width="21.140625" style="4" bestFit="1" customWidth="1"/>
    <col min="10248" max="10248" width="19.7109375" style="4" bestFit="1" customWidth="1"/>
    <col min="10249" max="10249" width="14.42578125" style="4" bestFit="1" customWidth="1"/>
    <col min="10250" max="10250" width="7.28515625" style="4" bestFit="1" customWidth="1"/>
    <col min="10251" max="10252" width="13.28515625" style="4" bestFit="1" customWidth="1"/>
    <col min="10253" max="10496" width="11.42578125" style="4"/>
    <col min="10497" max="10497" width="77" style="4" customWidth="1"/>
    <col min="10498" max="10498" width="7.28515625" style="4" bestFit="1" customWidth="1"/>
    <col min="10499" max="10499" width="13" style="4" bestFit="1" customWidth="1"/>
    <col min="10500" max="10500" width="13.42578125" style="4" bestFit="1" customWidth="1"/>
    <col min="10501" max="10501" width="16.140625" style="4" customWidth="1"/>
    <col min="10502" max="10502" width="14.140625" style="4" customWidth="1"/>
    <col min="10503" max="10503" width="21.140625" style="4" bestFit="1" customWidth="1"/>
    <col min="10504" max="10504" width="19.7109375" style="4" bestFit="1" customWidth="1"/>
    <col min="10505" max="10505" width="14.42578125" style="4" bestFit="1" customWidth="1"/>
    <col min="10506" max="10506" width="7.28515625" style="4" bestFit="1" customWidth="1"/>
    <col min="10507" max="10508" width="13.28515625" style="4" bestFit="1" customWidth="1"/>
    <col min="10509" max="10752" width="11.42578125" style="4"/>
    <col min="10753" max="10753" width="77" style="4" customWidth="1"/>
    <col min="10754" max="10754" width="7.28515625" style="4" bestFit="1" customWidth="1"/>
    <col min="10755" max="10755" width="13" style="4" bestFit="1" customWidth="1"/>
    <col min="10756" max="10756" width="13.42578125" style="4" bestFit="1" customWidth="1"/>
    <col min="10757" max="10757" width="16.140625" style="4" customWidth="1"/>
    <col min="10758" max="10758" width="14.140625" style="4" customWidth="1"/>
    <col min="10759" max="10759" width="21.140625" style="4" bestFit="1" customWidth="1"/>
    <col min="10760" max="10760" width="19.7109375" style="4" bestFit="1" customWidth="1"/>
    <col min="10761" max="10761" width="14.42578125" style="4" bestFit="1" customWidth="1"/>
    <col min="10762" max="10762" width="7.28515625" style="4" bestFit="1" customWidth="1"/>
    <col min="10763" max="10764" width="13.28515625" style="4" bestFit="1" customWidth="1"/>
    <col min="10765" max="11008" width="11.42578125" style="4"/>
    <col min="11009" max="11009" width="77" style="4" customWidth="1"/>
    <col min="11010" max="11010" width="7.28515625" style="4" bestFit="1" customWidth="1"/>
    <col min="11011" max="11011" width="13" style="4" bestFit="1" customWidth="1"/>
    <col min="11012" max="11012" width="13.42578125" style="4" bestFit="1" customWidth="1"/>
    <col min="11013" max="11013" width="16.140625" style="4" customWidth="1"/>
    <col min="11014" max="11014" width="14.140625" style="4" customWidth="1"/>
    <col min="11015" max="11015" width="21.140625" style="4" bestFit="1" customWidth="1"/>
    <col min="11016" max="11016" width="19.7109375" style="4" bestFit="1" customWidth="1"/>
    <col min="11017" max="11017" width="14.42578125" style="4" bestFit="1" customWidth="1"/>
    <col min="11018" max="11018" width="7.28515625" style="4" bestFit="1" customWidth="1"/>
    <col min="11019" max="11020" width="13.28515625" style="4" bestFit="1" customWidth="1"/>
    <col min="11021" max="11264" width="11.42578125" style="4"/>
    <col min="11265" max="11265" width="77" style="4" customWidth="1"/>
    <col min="11266" max="11266" width="7.28515625" style="4" bestFit="1" customWidth="1"/>
    <col min="11267" max="11267" width="13" style="4" bestFit="1" customWidth="1"/>
    <col min="11268" max="11268" width="13.42578125" style="4" bestFit="1" customWidth="1"/>
    <col min="11269" max="11269" width="16.140625" style="4" customWidth="1"/>
    <col min="11270" max="11270" width="14.140625" style="4" customWidth="1"/>
    <col min="11271" max="11271" width="21.140625" style="4" bestFit="1" customWidth="1"/>
    <col min="11272" max="11272" width="19.7109375" style="4" bestFit="1" customWidth="1"/>
    <col min="11273" max="11273" width="14.42578125" style="4" bestFit="1" customWidth="1"/>
    <col min="11274" max="11274" width="7.28515625" style="4" bestFit="1" customWidth="1"/>
    <col min="11275" max="11276" width="13.28515625" style="4" bestFit="1" customWidth="1"/>
    <col min="11277" max="11520" width="11.42578125" style="4"/>
    <col min="11521" max="11521" width="77" style="4" customWidth="1"/>
    <col min="11522" max="11522" width="7.28515625" style="4" bestFit="1" customWidth="1"/>
    <col min="11523" max="11523" width="13" style="4" bestFit="1" customWidth="1"/>
    <col min="11524" max="11524" width="13.42578125" style="4" bestFit="1" customWidth="1"/>
    <col min="11525" max="11525" width="16.140625" style="4" customWidth="1"/>
    <col min="11526" max="11526" width="14.140625" style="4" customWidth="1"/>
    <col min="11527" max="11527" width="21.140625" style="4" bestFit="1" customWidth="1"/>
    <col min="11528" max="11528" width="19.7109375" style="4" bestFit="1" customWidth="1"/>
    <col min="11529" max="11529" width="14.42578125" style="4" bestFit="1" customWidth="1"/>
    <col min="11530" max="11530" width="7.28515625" style="4" bestFit="1" customWidth="1"/>
    <col min="11531" max="11532" width="13.28515625" style="4" bestFit="1" customWidth="1"/>
    <col min="11533" max="11776" width="11.42578125" style="4"/>
    <col min="11777" max="11777" width="77" style="4" customWidth="1"/>
    <col min="11778" max="11778" width="7.28515625" style="4" bestFit="1" customWidth="1"/>
    <col min="11779" max="11779" width="13" style="4" bestFit="1" customWidth="1"/>
    <col min="11780" max="11780" width="13.42578125" style="4" bestFit="1" customWidth="1"/>
    <col min="11781" max="11781" width="16.140625" style="4" customWidth="1"/>
    <col min="11782" max="11782" width="14.140625" style="4" customWidth="1"/>
    <col min="11783" max="11783" width="21.140625" style="4" bestFit="1" customWidth="1"/>
    <col min="11784" max="11784" width="19.7109375" style="4" bestFit="1" customWidth="1"/>
    <col min="11785" max="11785" width="14.42578125" style="4" bestFit="1" customWidth="1"/>
    <col min="11786" max="11786" width="7.28515625" style="4" bestFit="1" customWidth="1"/>
    <col min="11787" max="11788" width="13.28515625" style="4" bestFit="1" customWidth="1"/>
    <col min="11789" max="12032" width="11.42578125" style="4"/>
    <col min="12033" max="12033" width="77" style="4" customWidth="1"/>
    <col min="12034" max="12034" width="7.28515625" style="4" bestFit="1" customWidth="1"/>
    <col min="12035" max="12035" width="13" style="4" bestFit="1" customWidth="1"/>
    <col min="12036" max="12036" width="13.42578125" style="4" bestFit="1" customWidth="1"/>
    <col min="12037" max="12037" width="16.140625" style="4" customWidth="1"/>
    <col min="12038" max="12038" width="14.140625" style="4" customWidth="1"/>
    <col min="12039" max="12039" width="21.140625" style="4" bestFit="1" customWidth="1"/>
    <col min="12040" max="12040" width="19.7109375" style="4" bestFit="1" customWidth="1"/>
    <col min="12041" max="12041" width="14.42578125" style="4" bestFit="1" customWidth="1"/>
    <col min="12042" max="12042" width="7.28515625" style="4" bestFit="1" customWidth="1"/>
    <col min="12043" max="12044" width="13.28515625" style="4" bestFit="1" customWidth="1"/>
    <col min="12045" max="12288" width="11.42578125" style="4"/>
    <col min="12289" max="12289" width="77" style="4" customWidth="1"/>
    <col min="12290" max="12290" width="7.28515625" style="4" bestFit="1" customWidth="1"/>
    <col min="12291" max="12291" width="13" style="4" bestFit="1" customWidth="1"/>
    <col min="12292" max="12292" width="13.42578125" style="4" bestFit="1" customWidth="1"/>
    <col min="12293" max="12293" width="16.140625" style="4" customWidth="1"/>
    <col min="12294" max="12294" width="14.140625" style="4" customWidth="1"/>
    <col min="12295" max="12295" width="21.140625" style="4" bestFit="1" customWidth="1"/>
    <col min="12296" max="12296" width="19.7109375" style="4" bestFit="1" customWidth="1"/>
    <col min="12297" max="12297" width="14.42578125" style="4" bestFit="1" customWidth="1"/>
    <col min="12298" max="12298" width="7.28515625" style="4" bestFit="1" customWidth="1"/>
    <col min="12299" max="12300" width="13.28515625" style="4" bestFit="1" customWidth="1"/>
    <col min="12301" max="12544" width="11.42578125" style="4"/>
    <col min="12545" max="12545" width="77" style="4" customWidth="1"/>
    <col min="12546" max="12546" width="7.28515625" style="4" bestFit="1" customWidth="1"/>
    <col min="12547" max="12547" width="13" style="4" bestFit="1" customWidth="1"/>
    <col min="12548" max="12548" width="13.42578125" style="4" bestFit="1" customWidth="1"/>
    <col min="12549" max="12549" width="16.140625" style="4" customWidth="1"/>
    <col min="12550" max="12550" width="14.140625" style="4" customWidth="1"/>
    <col min="12551" max="12551" width="21.140625" style="4" bestFit="1" customWidth="1"/>
    <col min="12552" max="12552" width="19.7109375" style="4" bestFit="1" customWidth="1"/>
    <col min="12553" max="12553" width="14.42578125" style="4" bestFit="1" customWidth="1"/>
    <col min="12554" max="12554" width="7.28515625" style="4" bestFit="1" customWidth="1"/>
    <col min="12555" max="12556" width="13.28515625" style="4" bestFit="1" customWidth="1"/>
    <col min="12557" max="12800" width="11.42578125" style="4"/>
    <col min="12801" max="12801" width="77" style="4" customWidth="1"/>
    <col min="12802" max="12802" width="7.28515625" style="4" bestFit="1" customWidth="1"/>
    <col min="12803" max="12803" width="13" style="4" bestFit="1" customWidth="1"/>
    <col min="12804" max="12804" width="13.42578125" style="4" bestFit="1" customWidth="1"/>
    <col min="12805" max="12805" width="16.140625" style="4" customWidth="1"/>
    <col min="12806" max="12806" width="14.140625" style="4" customWidth="1"/>
    <col min="12807" max="12807" width="21.140625" style="4" bestFit="1" customWidth="1"/>
    <col min="12808" max="12808" width="19.7109375" style="4" bestFit="1" customWidth="1"/>
    <col min="12809" max="12809" width="14.42578125" style="4" bestFit="1" customWidth="1"/>
    <col min="12810" max="12810" width="7.28515625" style="4" bestFit="1" customWidth="1"/>
    <col min="12811" max="12812" width="13.28515625" style="4" bestFit="1" customWidth="1"/>
    <col min="12813" max="13056" width="11.42578125" style="4"/>
    <col min="13057" max="13057" width="77" style="4" customWidth="1"/>
    <col min="13058" max="13058" width="7.28515625" style="4" bestFit="1" customWidth="1"/>
    <col min="13059" max="13059" width="13" style="4" bestFit="1" customWidth="1"/>
    <col min="13060" max="13060" width="13.42578125" style="4" bestFit="1" customWidth="1"/>
    <col min="13061" max="13061" width="16.140625" style="4" customWidth="1"/>
    <col min="13062" max="13062" width="14.140625" style="4" customWidth="1"/>
    <col min="13063" max="13063" width="21.140625" style="4" bestFit="1" customWidth="1"/>
    <col min="13064" max="13064" width="19.7109375" style="4" bestFit="1" customWidth="1"/>
    <col min="13065" max="13065" width="14.42578125" style="4" bestFit="1" customWidth="1"/>
    <col min="13066" max="13066" width="7.28515625" style="4" bestFit="1" customWidth="1"/>
    <col min="13067" max="13068" width="13.28515625" style="4" bestFit="1" customWidth="1"/>
    <col min="13069" max="13312" width="11.42578125" style="4"/>
    <col min="13313" max="13313" width="77" style="4" customWidth="1"/>
    <col min="13314" max="13314" width="7.28515625" style="4" bestFit="1" customWidth="1"/>
    <col min="13315" max="13315" width="13" style="4" bestFit="1" customWidth="1"/>
    <col min="13316" max="13316" width="13.42578125" style="4" bestFit="1" customWidth="1"/>
    <col min="13317" max="13317" width="16.140625" style="4" customWidth="1"/>
    <col min="13318" max="13318" width="14.140625" style="4" customWidth="1"/>
    <col min="13319" max="13319" width="21.140625" style="4" bestFit="1" customWidth="1"/>
    <col min="13320" max="13320" width="19.7109375" style="4" bestFit="1" customWidth="1"/>
    <col min="13321" max="13321" width="14.42578125" style="4" bestFit="1" customWidth="1"/>
    <col min="13322" max="13322" width="7.28515625" style="4" bestFit="1" customWidth="1"/>
    <col min="13323" max="13324" width="13.28515625" style="4" bestFit="1" customWidth="1"/>
    <col min="13325" max="13568" width="11.42578125" style="4"/>
    <col min="13569" max="13569" width="77" style="4" customWidth="1"/>
    <col min="13570" max="13570" width="7.28515625" style="4" bestFit="1" customWidth="1"/>
    <col min="13571" max="13571" width="13" style="4" bestFit="1" customWidth="1"/>
    <col min="13572" max="13572" width="13.42578125" style="4" bestFit="1" customWidth="1"/>
    <col min="13573" max="13573" width="16.140625" style="4" customWidth="1"/>
    <col min="13574" max="13574" width="14.140625" style="4" customWidth="1"/>
    <col min="13575" max="13575" width="21.140625" style="4" bestFit="1" customWidth="1"/>
    <col min="13576" max="13576" width="19.7109375" style="4" bestFit="1" customWidth="1"/>
    <col min="13577" max="13577" width="14.42578125" style="4" bestFit="1" customWidth="1"/>
    <col min="13578" max="13578" width="7.28515625" style="4" bestFit="1" customWidth="1"/>
    <col min="13579" max="13580" width="13.28515625" style="4" bestFit="1" customWidth="1"/>
    <col min="13581" max="13824" width="11.42578125" style="4"/>
    <col min="13825" max="13825" width="77" style="4" customWidth="1"/>
    <col min="13826" max="13826" width="7.28515625" style="4" bestFit="1" customWidth="1"/>
    <col min="13827" max="13827" width="13" style="4" bestFit="1" customWidth="1"/>
    <col min="13828" max="13828" width="13.42578125" style="4" bestFit="1" customWidth="1"/>
    <col min="13829" max="13829" width="16.140625" style="4" customWidth="1"/>
    <col min="13830" max="13830" width="14.140625" style="4" customWidth="1"/>
    <col min="13831" max="13831" width="21.140625" style="4" bestFit="1" customWidth="1"/>
    <col min="13832" max="13832" width="19.7109375" style="4" bestFit="1" customWidth="1"/>
    <col min="13833" max="13833" width="14.42578125" style="4" bestFit="1" customWidth="1"/>
    <col min="13834" max="13834" width="7.28515625" style="4" bestFit="1" customWidth="1"/>
    <col min="13835" max="13836" width="13.28515625" style="4" bestFit="1" customWidth="1"/>
    <col min="13837" max="14080" width="11.42578125" style="4"/>
    <col min="14081" max="14081" width="77" style="4" customWidth="1"/>
    <col min="14082" max="14082" width="7.28515625" style="4" bestFit="1" customWidth="1"/>
    <col min="14083" max="14083" width="13" style="4" bestFit="1" customWidth="1"/>
    <col min="14084" max="14084" width="13.42578125" style="4" bestFit="1" customWidth="1"/>
    <col min="14085" max="14085" width="16.140625" style="4" customWidth="1"/>
    <col min="14086" max="14086" width="14.140625" style="4" customWidth="1"/>
    <col min="14087" max="14087" width="21.140625" style="4" bestFit="1" customWidth="1"/>
    <col min="14088" max="14088" width="19.7109375" style="4" bestFit="1" customWidth="1"/>
    <col min="14089" max="14089" width="14.42578125" style="4" bestFit="1" customWidth="1"/>
    <col min="14090" max="14090" width="7.28515625" style="4" bestFit="1" customWidth="1"/>
    <col min="14091" max="14092" width="13.28515625" style="4" bestFit="1" customWidth="1"/>
    <col min="14093" max="14336" width="11.42578125" style="4"/>
    <col min="14337" max="14337" width="77" style="4" customWidth="1"/>
    <col min="14338" max="14338" width="7.28515625" style="4" bestFit="1" customWidth="1"/>
    <col min="14339" max="14339" width="13" style="4" bestFit="1" customWidth="1"/>
    <col min="14340" max="14340" width="13.42578125" style="4" bestFit="1" customWidth="1"/>
    <col min="14341" max="14341" width="16.140625" style="4" customWidth="1"/>
    <col min="14342" max="14342" width="14.140625" style="4" customWidth="1"/>
    <col min="14343" max="14343" width="21.140625" style="4" bestFit="1" customWidth="1"/>
    <col min="14344" max="14344" width="19.7109375" style="4" bestFit="1" customWidth="1"/>
    <col min="14345" max="14345" width="14.42578125" style="4" bestFit="1" customWidth="1"/>
    <col min="14346" max="14346" width="7.28515625" style="4" bestFit="1" customWidth="1"/>
    <col min="14347" max="14348" width="13.28515625" style="4" bestFit="1" customWidth="1"/>
    <col min="14349" max="14592" width="11.42578125" style="4"/>
    <col min="14593" max="14593" width="77" style="4" customWidth="1"/>
    <col min="14594" max="14594" width="7.28515625" style="4" bestFit="1" customWidth="1"/>
    <col min="14595" max="14595" width="13" style="4" bestFit="1" customWidth="1"/>
    <col min="14596" max="14596" width="13.42578125" style="4" bestFit="1" customWidth="1"/>
    <col min="14597" max="14597" width="16.140625" style="4" customWidth="1"/>
    <col min="14598" max="14598" width="14.140625" style="4" customWidth="1"/>
    <col min="14599" max="14599" width="21.140625" style="4" bestFit="1" customWidth="1"/>
    <col min="14600" max="14600" width="19.7109375" style="4" bestFit="1" customWidth="1"/>
    <col min="14601" max="14601" width="14.42578125" style="4" bestFit="1" customWidth="1"/>
    <col min="14602" max="14602" width="7.28515625" style="4" bestFit="1" customWidth="1"/>
    <col min="14603" max="14604" width="13.28515625" style="4" bestFit="1" customWidth="1"/>
    <col min="14605" max="14848" width="11.42578125" style="4"/>
    <col min="14849" max="14849" width="77" style="4" customWidth="1"/>
    <col min="14850" max="14850" width="7.28515625" style="4" bestFit="1" customWidth="1"/>
    <col min="14851" max="14851" width="13" style="4" bestFit="1" customWidth="1"/>
    <col min="14852" max="14852" width="13.42578125" style="4" bestFit="1" customWidth="1"/>
    <col min="14853" max="14853" width="16.140625" style="4" customWidth="1"/>
    <col min="14854" max="14854" width="14.140625" style="4" customWidth="1"/>
    <col min="14855" max="14855" width="21.140625" style="4" bestFit="1" customWidth="1"/>
    <col min="14856" max="14856" width="19.7109375" style="4" bestFit="1" customWidth="1"/>
    <col min="14857" max="14857" width="14.42578125" style="4" bestFit="1" customWidth="1"/>
    <col min="14858" max="14858" width="7.28515625" style="4" bestFit="1" customWidth="1"/>
    <col min="14859" max="14860" width="13.28515625" style="4" bestFit="1" customWidth="1"/>
    <col min="14861" max="15104" width="11.42578125" style="4"/>
    <col min="15105" max="15105" width="77" style="4" customWidth="1"/>
    <col min="15106" max="15106" width="7.28515625" style="4" bestFit="1" customWidth="1"/>
    <col min="15107" max="15107" width="13" style="4" bestFit="1" customWidth="1"/>
    <col min="15108" max="15108" width="13.42578125" style="4" bestFit="1" customWidth="1"/>
    <col min="15109" max="15109" width="16.140625" style="4" customWidth="1"/>
    <col min="15110" max="15110" width="14.140625" style="4" customWidth="1"/>
    <col min="15111" max="15111" width="21.140625" style="4" bestFit="1" customWidth="1"/>
    <col min="15112" max="15112" width="19.7109375" style="4" bestFit="1" customWidth="1"/>
    <col min="15113" max="15113" width="14.42578125" style="4" bestFit="1" customWidth="1"/>
    <col min="15114" max="15114" width="7.28515625" style="4" bestFit="1" customWidth="1"/>
    <col min="15115" max="15116" width="13.28515625" style="4" bestFit="1" customWidth="1"/>
    <col min="15117" max="15360" width="11.42578125" style="4"/>
    <col min="15361" max="15361" width="77" style="4" customWidth="1"/>
    <col min="15362" max="15362" width="7.28515625" style="4" bestFit="1" customWidth="1"/>
    <col min="15363" max="15363" width="13" style="4" bestFit="1" customWidth="1"/>
    <col min="15364" max="15364" width="13.42578125" style="4" bestFit="1" customWidth="1"/>
    <col min="15365" max="15365" width="16.140625" style="4" customWidth="1"/>
    <col min="15366" max="15366" width="14.140625" style="4" customWidth="1"/>
    <col min="15367" max="15367" width="21.140625" style="4" bestFit="1" customWidth="1"/>
    <col min="15368" max="15368" width="19.7109375" style="4" bestFit="1" customWidth="1"/>
    <col min="15369" max="15369" width="14.42578125" style="4" bestFit="1" customWidth="1"/>
    <col min="15370" max="15370" width="7.28515625" style="4" bestFit="1" customWidth="1"/>
    <col min="15371" max="15372" width="13.28515625" style="4" bestFit="1" customWidth="1"/>
    <col min="15373" max="15616" width="11.42578125" style="4"/>
    <col min="15617" max="15617" width="77" style="4" customWidth="1"/>
    <col min="15618" max="15618" width="7.28515625" style="4" bestFit="1" customWidth="1"/>
    <col min="15619" max="15619" width="13" style="4" bestFit="1" customWidth="1"/>
    <col min="15620" max="15620" width="13.42578125" style="4" bestFit="1" customWidth="1"/>
    <col min="15621" max="15621" width="16.140625" style="4" customWidth="1"/>
    <col min="15622" max="15622" width="14.140625" style="4" customWidth="1"/>
    <col min="15623" max="15623" width="21.140625" style="4" bestFit="1" customWidth="1"/>
    <col min="15624" max="15624" width="19.7109375" style="4" bestFit="1" customWidth="1"/>
    <col min="15625" max="15625" width="14.42578125" style="4" bestFit="1" customWidth="1"/>
    <col min="15626" max="15626" width="7.28515625" style="4" bestFit="1" customWidth="1"/>
    <col min="15627" max="15628" width="13.28515625" style="4" bestFit="1" customWidth="1"/>
    <col min="15629" max="15872" width="11.42578125" style="4"/>
    <col min="15873" max="15873" width="77" style="4" customWidth="1"/>
    <col min="15874" max="15874" width="7.28515625" style="4" bestFit="1" customWidth="1"/>
    <col min="15875" max="15875" width="13" style="4" bestFit="1" customWidth="1"/>
    <col min="15876" max="15876" width="13.42578125" style="4" bestFit="1" customWidth="1"/>
    <col min="15877" max="15877" width="16.140625" style="4" customWidth="1"/>
    <col min="15878" max="15878" width="14.140625" style="4" customWidth="1"/>
    <col min="15879" max="15879" width="21.140625" style="4" bestFit="1" customWidth="1"/>
    <col min="15880" max="15880" width="19.7109375" style="4" bestFit="1" customWidth="1"/>
    <col min="15881" max="15881" width="14.42578125" style="4" bestFit="1" customWidth="1"/>
    <col min="15882" max="15882" width="7.28515625" style="4" bestFit="1" customWidth="1"/>
    <col min="15883" max="15884" width="13.28515625" style="4" bestFit="1" customWidth="1"/>
    <col min="15885" max="16128" width="11.42578125" style="4"/>
    <col min="16129" max="16129" width="77" style="4" customWidth="1"/>
    <col min="16130" max="16130" width="7.28515625" style="4" bestFit="1" customWidth="1"/>
    <col min="16131" max="16131" width="13" style="4" bestFit="1" customWidth="1"/>
    <col min="16132" max="16132" width="13.42578125" style="4" bestFit="1" customWidth="1"/>
    <col min="16133" max="16133" width="16.140625" style="4" customWidth="1"/>
    <col min="16134" max="16134" width="14.140625" style="4" customWidth="1"/>
    <col min="16135" max="16135" width="21.140625" style="4" bestFit="1" customWidth="1"/>
    <col min="16136" max="16136" width="19.7109375" style="4" bestFit="1" customWidth="1"/>
    <col min="16137" max="16137" width="14.42578125" style="4" bestFit="1" customWidth="1"/>
    <col min="16138" max="16138" width="7.28515625" style="4" bestFit="1" customWidth="1"/>
    <col min="16139" max="16140" width="13.28515625" style="4" bestFit="1" customWidth="1"/>
    <col min="16141" max="16384" width="11.42578125" style="4"/>
  </cols>
  <sheetData>
    <row r="1" spans="1:7" x14ac:dyDescent="0.25">
      <c r="C1" s="2"/>
    </row>
    <row r="2" spans="1:7" x14ac:dyDescent="0.25">
      <c r="C2" s="2"/>
    </row>
    <row r="3" spans="1:7" x14ac:dyDescent="0.25">
      <c r="A3" s="96"/>
      <c r="B3" s="96"/>
      <c r="C3" s="96"/>
      <c r="D3" s="96"/>
      <c r="E3" s="96"/>
    </row>
    <row r="4" spans="1:7" x14ac:dyDescent="0.25">
      <c r="C4" s="2"/>
    </row>
    <row r="5" spans="1:7" x14ac:dyDescent="0.25">
      <c r="C5" s="2"/>
    </row>
    <row r="6" spans="1:7" x14ac:dyDescent="0.25">
      <c r="C6" s="2"/>
    </row>
    <row r="7" spans="1:7" x14ac:dyDescent="0.25">
      <c r="C7" s="2"/>
    </row>
    <row r="8" spans="1:7" x14ac:dyDescent="0.25">
      <c r="C8" s="2"/>
    </row>
    <row r="10" spans="1:7" x14ac:dyDescent="0.25">
      <c r="E10" s="6"/>
    </row>
    <row r="11" spans="1:7" x14ac:dyDescent="0.25">
      <c r="E11" s="6"/>
    </row>
    <row r="12" spans="1:7" ht="9.75" customHeight="1" x14ac:dyDescent="0.25">
      <c r="E12" s="6"/>
    </row>
    <row r="13" spans="1:7" ht="23.25" x14ac:dyDescent="0.25">
      <c r="A13" s="97" t="s">
        <v>0</v>
      </c>
      <c r="B13" s="97"/>
      <c r="C13" s="97"/>
      <c r="D13" s="97"/>
      <c r="E13" s="97"/>
      <c r="F13" s="97"/>
      <c r="G13" s="97"/>
    </row>
    <row r="14" spans="1:7" x14ac:dyDescent="0.25">
      <c r="E14" s="6"/>
    </row>
    <row r="15" spans="1:7" x14ac:dyDescent="0.25">
      <c r="E15" s="6"/>
    </row>
    <row r="16" spans="1:7" x14ac:dyDescent="0.25">
      <c r="E16" s="6"/>
    </row>
    <row r="17" spans="1:7" ht="18.75" x14ac:dyDescent="0.3">
      <c r="C17" s="4"/>
      <c r="D17" s="4"/>
      <c r="E17" s="98" t="s">
        <v>1</v>
      </c>
      <c r="F17" s="98"/>
      <c r="G17" s="7">
        <f ca="1">TODAY()</f>
        <v>45723</v>
      </c>
    </row>
    <row r="18" spans="1:7" x14ac:dyDescent="0.25">
      <c r="E18" s="6"/>
    </row>
    <row r="19" spans="1:7" x14ac:dyDescent="0.25">
      <c r="B19" s="4"/>
      <c r="C19" s="4"/>
      <c r="D19" s="4"/>
    </row>
    <row r="20" spans="1:7" x14ac:dyDescent="0.25">
      <c r="B20" s="4"/>
      <c r="C20" s="4"/>
      <c r="D20" s="4"/>
    </row>
    <row r="21" spans="1:7" x14ac:dyDescent="0.25">
      <c r="C21" s="2"/>
    </row>
    <row r="22" spans="1:7" x14ac:dyDescent="0.25">
      <c r="C22" s="2"/>
    </row>
    <row r="23" spans="1:7" x14ac:dyDescent="0.25">
      <c r="C23" s="2"/>
    </row>
    <row r="24" spans="1:7" ht="25.5" x14ac:dyDescent="0.25">
      <c r="A24" s="99" t="s">
        <v>2</v>
      </c>
      <c r="B24" s="99"/>
      <c r="C24" s="99"/>
      <c r="D24" s="99"/>
      <c r="E24" s="99"/>
      <c r="F24" s="99"/>
      <c r="G24" s="99"/>
    </row>
    <row r="25" spans="1:7" ht="26.25" x14ac:dyDescent="0.25">
      <c r="A25" s="100" t="s">
        <v>3</v>
      </c>
      <c r="B25" s="100"/>
      <c r="C25" s="100"/>
      <c r="D25" s="100"/>
      <c r="E25" s="100"/>
      <c r="F25" s="100"/>
      <c r="G25" s="100"/>
    </row>
    <row r="26" spans="1:7" ht="26.25" x14ac:dyDescent="0.25">
      <c r="A26" s="100" t="s">
        <v>4</v>
      </c>
      <c r="B26" s="100"/>
      <c r="C26" s="100"/>
      <c r="D26" s="100"/>
      <c r="E26" s="100"/>
      <c r="F26" s="100"/>
      <c r="G26" s="100"/>
    </row>
    <row r="27" spans="1:7" x14ac:dyDescent="0.25">
      <c r="A27" s="92"/>
      <c r="B27" s="92"/>
      <c r="C27" s="92"/>
      <c r="D27" s="92"/>
      <c r="E27" s="92"/>
    </row>
    <row r="28" spans="1:7" x14ac:dyDescent="0.25">
      <c r="A28" s="8"/>
      <c r="B28" s="8"/>
      <c r="C28" s="8"/>
      <c r="D28" s="8"/>
      <c r="E28" s="8"/>
    </row>
    <row r="29" spans="1:7" x14ac:dyDescent="0.25">
      <c r="A29" s="8"/>
      <c r="C29" s="2"/>
    </row>
    <row r="30" spans="1:7" x14ac:dyDescent="0.25">
      <c r="A30" s="8"/>
      <c r="C30" s="2"/>
    </row>
    <row r="31" spans="1:7" ht="23.25" x14ac:dyDescent="0.25">
      <c r="A31" s="93" t="s">
        <v>5</v>
      </c>
      <c r="B31" s="93"/>
      <c r="C31" s="93"/>
      <c r="D31" s="93"/>
      <c r="E31" s="93"/>
      <c r="F31" s="93"/>
      <c r="G31" s="93"/>
    </row>
    <row r="32" spans="1:7" ht="23.25" x14ac:dyDescent="0.25">
      <c r="A32" s="94" t="s">
        <v>6</v>
      </c>
      <c r="B32" s="94"/>
      <c r="C32" s="94"/>
      <c r="D32" s="94"/>
      <c r="E32" s="94"/>
      <c r="F32" s="94"/>
      <c r="G32" s="94"/>
    </row>
    <row r="33" spans="1:7" x14ac:dyDescent="0.25">
      <c r="A33" s="8"/>
      <c r="B33" s="8"/>
      <c r="C33" s="8"/>
      <c r="D33" s="8"/>
      <c r="E33" s="8"/>
    </row>
    <row r="34" spans="1:7" x14ac:dyDescent="0.25">
      <c r="A34" s="8"/>
      <c r="B34" s="8"/>
      <c r="C34" s="8"/>
      <c r="D34" s="8"/>
      <c r="E34" s="8"/>
    </row>
    <row r="35" spans="1:7" x14ac:dyDescent="0.25">
      <c r="A35" s="8"/>
      <c r="B35" s="8"/>
      <c r="C35" s="8"/>
      <c r="D35" s="8"/>
      <c r="E35" s="8"/>
    </row>
    <row r="36" spans="1:7" x14ac:dyDescent="0.25">
      <c r="A36" s="8"/>
      <c r="B36" s="8"/>
      <c r="C36" s="8"/>
      <c r="D36" s="8"/>
      <c r="E36" s="8"/>
    </row>
    <row r="37" spans="1:7" x14ac:dyDescent="0.25">
      <c r="A37" s="8"/>
      <c r="B37" s="8"/>
      <c r="C37" s="8"/>
      <c r="D37" s="8"/>
      <c r="E37" s="8"/>
    </row>
    <row r="38" spans="1:7" ht="25.5" customHeight="1" x14ac:dyDescent="0.25">
      <c r="A38" s="95" t="s">
        <v>7</v>
      </c>
      <c r="B38" s="95"/>
      <c r="C38" s="95"/>
      <c r="D38" s="95"/>
      <c r="E38" s="95"/>
      <c r="F38" s="95"/>
      <c r="G38" s="95"/>
    </row>
    <row r="39" spans="1:7" ht="39.75" customHeight="1" x14ac:dyDescent="0.25">
      <c r="A39" s="95"/>
      <c r="B39" s="95"/>
      <c r="C39" s="95"/>
      <c r="D39" s="95"/>
      <c r="E39" s="95"/>
      <c r="F39" s="95"/>
      <c r="G39" s="95"/>
    </row>
    <row r="40" spans="1:7" x14ac:dyDescent="0.25">
      <c r="A40" s="8"/>
      <c r="B40" s="8"/>
      <c r="C40" s="8"/>
      <c r="D40" s="8"/>
      <c r="E40" s="8"/>
    </row>
    <row r="41" spans="1:7" ht="30" x14ac:dyDescent="0.25">
      <c r="A41" s="95" t="s">
        <v>122</v>
      </c>
      <c r="B41" s="95"/>
      <c r="C41" s="95"/>
      <c r="D41" s="95"/>
      <c r="E41" s="95"/>
      <c r="F41" s="95"/>
      <c r="G41" s="95"/>
    </row>
    <row r="42" spans="1:7" x14ac:dyDescent="0.25">
      <c r="A42" s="8"/>
      <c r="B42" s="8"/>
      <c r="C42" s="8"/>
      <c r="D42" s="8"/>
      <c r="E42" s="8"/>
    </row>
    <row r="43" spans="1:7" x14ac:dyDescent="0.25">
      <c r="A43" s="8"/>
      <c r="B43" s="8"/>
      <c r="C43" s="8"/>
      <c r="D43" s="8"/>
      <c r="E43" s="8"/>
    </row>
    <row r="44" spans="1:7" x14ac:dyDescent="0.25">
      <c r="A44" s="8"/>
      <c r="B44" s="8"/>
      <c r="C44" s="8"/>
      <c r="D44" s="8"/>
      <c r="E44" s="8"/>
    </row>
    <row r="45" spans="1:7" x14ac:dyDescent="0.25">
      <c r="A45" s="8"/>
      <c r="B45" s="8"/>
      <c r="C45" s="8"/>
      <c r="D45" s="8"/>
      <c r="E45" s="8"/>
    </row>
    <row r="46" spans="1:7" x14ac:dyDescent="0.25">
      <c r="A46" s="8"/>
      <c r="B46" s="8"/>
      <c r="C46" s="8"/>
      <c r="D46" s="8"/>
      <c r="E46" s="8"/>
    </row>
    <row r="47" spans="1:7" x14ac:dyDescent="0.25">
      <c r="A47" s="8"/>
      <c r="B47" s="8"/>
      <c r="C47" s="8"/>
      <c r="D47" s="8"/>
      <c r="E47" s="8"/>
    </row>
    <row r="48" spans="1:7" x14ac:dyDescent="0.25">
      <c r="A48" s="8"/>
      <c r="B48" s="8"/>
      <c r="C48" s="8"/>
      <c r="D48" s="8"/>
      <c r="E48" s="8"/>
    </row>
    <row r="49" spans="1:5" x14ac:dyDescent="0.25">
      <c r="A49" s="8"/>
      <c r="B49" s="8"/>
      <c r="C49" s="8"/>
      <c r="D49" s="8"/>
      <c r="E49" s="8"/>
    </row>
    <row r="50" spans="1:5" x14ac:dyDescent="0.25">
      <c r="A50" s="8"/>
      <c r="C50" s="2"/>
    </row>
    <row r="51" spans="1:5" x14ac:dyDescent="0.25">
      <c r="C51" s="2"/>
    </row>
    <row r="52" spans="1:5" x14ac:dyDescent="0.25">
      <c r="C52" s="2"/>
    </row>
    <row r="53" spans="1:5" x14ac:dyDescent="0.25">
      <c r="C53" s="2"/>
    </row>
    <row r="54" spans="1:5" x14ac:dyDescent="0.25">
      <c r="C54" s="2"/>
    </row>
    <row r="55" spans="1:5" x14ac:dyDescent="0.25">
      <c r="C55" s="2"/>
    </row>
    <row r="56" spans="1:5" x14ac:dyDescent="0.25">
      <c r="C56" s="2"/>
    </row>
    <row r="57" spans="1:5" x14ac:dyDescent="0.25">
      <c r="C57" s="2"/>
    </row>
    <row r="58" spans="1:5" x14ac:dyDescent="0.25">
      <c r="C58" s="2"/>
    </row>
    <row r="59" spans="1:5" x14ac:dyDescent="0.25">
      <c r="C59" s="2"/>
    </row>
    <row r="60" spans="1:5" x14ac:dyDescent="0.25">
      <c r="C60" s="2"/>
    </row>
    <row r="61" spans="1:5" x14ac:dyDescent="0.25">
      <c r="C61" s="2"/>
    </row>
    <row r="62" spans="1:5" x14ac:dyDescent="0.25">
      <c r="C62" s="2"/>
    </row>
    <row r="63" spans="1:5" x14ac:dyDescent="0.25">
      <c r="C63" s="2"/>
    </row>
    <row r="64" spans="1:5" x14ac:dyDescent="0.25">
      <c r="C64" s="2"/>
    </row>
    <row r="65" spans="1:7" x14ac:dyDescent="0.25">
      <c r="A65" s="88" t="s">
        <v>8</v>
      </c>
      <c r="B65" s="88"/>
      <c r="C65" s="88"/>
      <c r="D65" s="88"/>
      <c r="E65" s="88"/>
      <c r="F65" s="88"/>
      <c r="G65" s="88"/>
    </row>
    <row r="66" spans="1:7" x14ac:dyDescent="0.25">
      <c r="A66" s="88" t="s">
        <v>9</v>
      </c>
      <c r="B66" s="88"/>
      <c r="C66" s="88"/>
      <c r="D66" s="88"/>
      <c r="E66" s="88"/>
      <c r="F66" s="88"/>
      <c r="G66" s="88"/>
    </row>
    <row r="67" spans="1:7" x14ac:dyDescent="0.25">
      <c r="A67" s="89" t="s">
        <v>10</v>
      </c>
      <c r="B67" s="90"/>
      <c r="C67" s="90"/>
      <c r="D67" s="90"/>
      <c r="E67" s="90"/>
      <c r="F67" s="90"/>
      <c r="G67" s="90"/>
    </row>
    <row r="68" spans="1:7" x14ac:dyDescent="0.25">
      <c r="A68" s="91" t="s">
        <v>11</v>
      </c>
      <c r="B68" s="91"/>
      <c r="C68" s="91"/>
      <c r="D68" s="91"/>
      <c r="E68" s="91"/>
      <c r="F68" s="91"/>
      <c r="G68" s="91"/>
    </row>
    <row r="69" spans="1:7" x14ac:dyDescent="0.25">
      <c r="A69" s="91" t="s">
        <v>34</v>
      </c>
      <c r="B69" s="91"/>
      <c r="C69" s="91"/>
      <c r="D69" s="91"/>
      <c r="E69" s="91"/>
      <c r="F69" s="91"/>
      <c r="G69" s="91"/>
    </row>
    <row r="70" spans="1:7" x14ac:dyDescent="0.25">
      <c r="A70" s="9"/>
      <c r="B70" s="9"/>
      <c r="C70" s="9"/>
      <c r="D70" s="9"/>
      <c r="E70" s="9"/>
      <c r="F70" s="9"/>
      <c r="G70" s="9"/>
    </row>
  </sheetData>
  <mergeCells count="16">
    <mergeCell ref="A26:G26"/>
    <mergeCell ref="A3:E3"/>
    <mergeCell ref="A13:G13"/>
    <mergeCell ref="E17:F17"/>
    <mergeCell ref="A24:G24"/>
    <mergeCell ref="A25:G25"/>
    <mergeCell ref="A66:G66"/>
    <mergeCell ref="A67:G67"/>
    <mergeCell ref="A68:G68"/>
    <mergeCell ref="A69:G69"/>
    <mergeCell ref="A27:E27"/>
    <mergeCell ref="A31:G31"/>
    <mergeCell ref="A32:G32"/>
    <mergeCell ref="A38:G39"/>
    <mergeCell ref="A41:G41"/>
    <mergeCell ref="A65:G65"/>
  </mergeCells>
  <hyperlinks>
    <hyperlink ref="A67" r:id="rId1" xr:uid="{4FDE1F5E-DA1C-46A6-B293-F67447322479}"/>
  </hyperlinks>
  <pageMargins left="0.7" right="0.7" top="0.75" bottom="0.75" header="0.3" footer="0.3"/>
  <pageSetup paperSize="9" scale="53" orientation="portrait" r:id="rId2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4F569C-AD11-4C79-AE4E-D51801FECCFF}">
  <dimension ref="A1:H26"/>
  <sheetViews>
    <sheetView tabSelected="1" topLeftCell="A2" workbookViewId="0">
      <selection activeCell="B16" sqref="B16"/>
    </sheetView>
  </sheetViews>
  <sheetFormatPr baseColWidth="10" defaultRowHeight="15" x14ac:dyDescent="0.25"/>
  <cols>
    <col min="1" max="1" width="7.5703125" style="47" customWidth="1"/>
    <col min="2" max="2" width="73.42578125" style="10" customWidth="1"/>
    <col min="3" max="3" width="24.85546875" style="10" customWidth="1"/>
    <col min="4" max="4" width="7" style="47" customWidth="1"/>
    <col min="5" max="5" width="10.7109375" style="48" customWidth="1"/>
    <col min="6" max="6" width="10.7109375" style="10" customWidth="1"/>
    <col min="7" max="8" width="14.140625" style="10" customWidth="1"/>
    <col min="9" max="16384" width="11.42578125" style="10"/>
  </cols>
  <sheetData>
    <row r="1" spans="1:8" ht="37.5" customHeight="1" x14ac:dyDescent="0.25">
      <c r="A1" s="101" t="s">
        <v>12</v>
      </c>
      <c r="B1" s="102"/>
      <c r="C1" s="102"/>
      <c r="D1" s="102"/>
      <c r="E1" s="102"/>
      <c r="F1" s="102"/>
      <c r="G1" s="102"/>
      <c r="H1" s="103"/>
    </row>
    <row r="2" spans="1:8" ht="37.5" customHeight="1" thickBot="1" x14ac:dyDescent="0.3">
      <c r="A2" s="104" t="s">
        <v>31</v>
      </c>
      <c r="B2" s="105"/>
      <c r="C2" s="105"/>
      <c r="D2" s="105"/>
      <c r="E2" s="105"/>
      <c r="F2" s="105"/>
      <c r="G2" s="105"/>
      <c r="H2" s="106"/>
    </row>
    <row r="3" spans="1:8" ht="27" customHeight="1" thickBot="1" x14ac:dyDescent="0.3">
      <c r="A3" s="107" t="s">
        <v>107</v>
      </c>
      <c r="B3" s="108"/>
      <c r="C3" s="108"/>
      <c r="D3" s="108"/>
      <c r="E3" s="108"/>
      <c r="F3" s="108"/>
      <c r="G3" s="108"/>
      <c r="H3" s="109"/>
    </row>
    <row r="4" spans="1:8" ht="15.75" thickBot="1" x14ac:dyDescent="0.3"/>
    <row r="5" spans="1:8" ht="32.25" thickBot="1" x14ac:dyDescent="0.3">
      <c r="A5" s="14" t="s">
        <v>13</v>
      </c>
      <c r="B5" s="15" t="s">
        <v>14</v>
      </c>
      <c r="C5" s="16" t="s">
        <v>15</v>
      </c>
      <c r="D5" s="15" t="s">
        <v>16</v>
      </c>
      <c r="E5" s="22" t="s">
        <v>17</v>
      </c>
      <c r="F5" s="15" t="s">
        <v>18</v>
      </c>
      <c r="G5" s="15" t="s">
        <v>19</v>
      </c>
      <c r="H5" s="69" t="s">
        <v>20</v>
      </c>
    </row>
    <row r="6" spans="1:8" x14ac:dyDescent="0.25">
      <c r="A6" s="70"/>
      <c r="B6" s="11"/>
      <c r="C6" s="11"/>
      <c r="D6" s="49"/>
      <c r="E6" s="50"/>
      <c r="F6" s="11"/>
      <c r="G6" s="11"/>
      <c r="H6" s="71"/>
    </row>
    <row r="7" spans="1:8" x14ac:dyDescent="0.25">
      <c r="A7" s="61"/>
      <c r="B7" s="17" t="s">
        <v>110</v>
      </c>
      <c r="C7" s="12"/>
      <c r="D7" s="18"/>
      <c r="E7" s="19"/>
      <c r="F7" s="12"/>
      <c r="G7" s="12"/>
      <c r="H7" s="72"/>
    </row>
    <row r="8" spans="1:8" ht="30" x14ac:dyDescent="0.25">
      <c r="A8" s="61" t="s">
        <v>108</v>
      </c>
      <c r="B8" s="20" t="s">
        <v>111</v>
      </c>
      <c r="C8" s="12"/>
      <c r="D8" s="18"/>
      <c r="E8" s="19"/>
      <c r="F8" s="12"/>
      <c r="G8" s="12"/>
      <c r="H8" s="72"/>
    </row>
    <row r="9" spans="1:8" x14ac:dyDescent="0.25">
      <c r="A9" s="61"/>
      <c r="B9" s="67" t="s">
        <v>112</v>
      </c>
      <c r="C9" s="12"/>
      <c r="D9" s="18" t="s">
        <v>49</v>
      </c>
      <c r="E9" s="19">
        <v>2.02</v>
      </c>
      <c r="F9" s="12"/>
      <c r="G9" s="12"/>
      <c r="H9" s="72"/>
    </row>
    <row r="10" spans="1:8" ht="30" x14ac:dyDescent="0.25">
      <c r="A10" s="61" t="s">
        <v>109</v>
      </c>
      <c r="B10" s="20" t="s">
        <v>113</v>
      </c>
      <c r="C10" s="12"/>
      <c r="D10" s="18"/>
      <c r="E10" s="19"/>
      <c r="F10" s="12"/>
      <c r="G10" s="12"/>
      <c r="H10" s="72"/>
    </row>
    <row r="11" spans="1:8" x14ac:dyDescent="0.25">
      <c r="A11" s="61"/>
      <c r="B11" s="66" t="s">
        <v>119</v>
      </c>
      <c r="C11" s="12"/>
      <c r="D11" s="18" t="s">
        <v>28</v>
      </c>
      <c r="E11" s="19">
        <v>1</v>
      </c>
      <c r="F11" s="12"/>
      <c r="G11" s="12"/>
      <c r="H11" s="72"/>
    </row>
    <row r="12" spans="1:8" x14ac:dyDescent="0.25">
      <c r="A12" s="61"/>
      <c r="B12" s="66"/>
      <c r="C12" s="12"/>
      <c r="D12" s="18"/>
      <c r="E12" s="19"/>
      <c r="F12" s="12"/>
      <c r="G12" s="12"/>
      <c r="H12" s="72"/>
    </row>
    <row r="13" spans="1:8" x14ac:dyDescent="0.25">
      <c r="A13" s="73"/>
      <c r="B13" s="17" t="s">
        <v>114</v>
      </c>
      <c r="C13" s="12"/>
      <c r="D13" s="18"/>
      <c r="E13" s="19"/>
      <c r="F13" s="12"/>
      <c r="G13" s="12"/>
      <c r="H13" s="72"/>
    </row>
    <row r="14" spans="1:8" x14ac:dyDescent="0.25">
      <c r="A14" s="61" t="s">
        <v>120</v>
      </c>
      <c r="B14" s="12" t="s">
        <v>115</v>
      </c>
      <c r="C14" s="12"/>
      <c r="D14" s="18"/>
      <c r="E14" s="19"/>
      <c r="F14" s="12"/>
      <c r="G14" s="12"/>
      <c r="H14" s="72"/>
    </row>
    <row r="15" spans="1:8" x14ac:dyDescent="0.25">
      <c r="A15" s="73"/>
      <c r="B15" s="66" t="s">
        <v>116</v>
      </c>
      <c r="C15" s="12"/>
      <c r="D15" s="18" t="s">
        <v>28</v>
      </c>
      <c r="E15" s="19">
        <v>1</v>
      </c>
      <c r="F15" s="12"/>
      <c r="G15" s="12"/>
      <c r="H15" s="72"/>
    </row>
    <row r="16" spans="1:8" x14ac:dyDescent="0.25">
      <c r="A16" s="61" t="s">
        <v>121</v>
      </c>
      <c r="B16" s="12" t="s">
        <v>117</v>
      </c>
      <c r="C16" s="12"/>
      <c r="D16" s="18"/>
      <c r="E16" s="19"/>
      <c r="F16" s="12"/>
      <c r="G16" s="12"/>
      <c r="H16" s="72"/>
    </row>
    <row r="17" spans="1:8" x14ac:dyDescent="0.25">
      <c r="A17" s="73"/>
      <c r="B17" s="66" t="s">
        <v>118</v>
      </c>
      <c r="C17" s="12"/>
      <c r="D17" s="18" t="s">
        <v>28</v>
      </c>
      <c r="E17" s="19">
        <v>1</v>
      </c>
      <c r="F17" s="12"/>
      <c r="G17" s="12"/>
      <c r="H17" s="72"/>
    </row>
    <row r="18" spans="1:8" x14ac:dyDescent="0.25">
      <c r="A18" s="73"/>
      <c r="B18" s="12"/>
      <c r="C18" s="12"/>
      <c r="D18" s="18"/>
      <c r="E18" s="19"/>
      <c r="F18" s="12"/>
      <c r="G18" s="12"/>
      <c r="H18" s="72"/>
    </row>
    <row r="19" spans="1:8" x14ac:dyDescent="0.25">
      <c r="A19" s="73"/>
      <c r="B19" s="12"/>
      <c r="C19" s="12"/>
      <c r="D19" s="18"/>
      <c r="E19" s="19"/>
      <c r="F19" s="12"/>
      <c r="G19" s="12"/>
      <c r="H19" s="72"/>
    </row>
    <row r="20" spans="1:8" ht="15.75" thickBot="1" x14ac:dyDescent="0.3">
      <c r="A20" s="74"/>
      <c r="B20" s="13"/>
      <c r="C20" s="13"/>
      <c r="D20" s="51"/>
      <c r="E20" s="52"/>
      <c r="F20" s="13"/>
      <c r="G20" s="13"/>
      <c r="H20" s="75"/>
    </row>
    <row r="21" spans="1:8" x14ac:dyDescent="0.25">
      <c r="A21" s="63" t="s">
        <v>21</v>
      </c>
      <c r="B21" s="35"/>
      <c r="C21" s="76"/>
      <c r="D21" s="77"/>
      <c r="E21" s="78"/>
      <c r="F21" s="76"/>
      <c r="G21" s="76"/>
      <c r="H21" s="79">
        <f>+SUM(H6:H20)</f>
        <v>0</v>
      </c>
    </row>
    <row r="22" spans="1:8" x14ac:dyDescent="0.25">
      <c r="A22" s="64" t="s">
        <v>25</v>
      </c>
      <c r="B22" s="39"/>
      <c r="C22" s="80"/>
      <c r="D22" s="81"/>
      <c r="E22" s="82"/>
      <c r="F22" s="80"/>
      <c r="G22" s="80"/>
      <c r="H22" s="83">
        <f>+H21*0.1</f>
        <v>0</v>
      </c>
    </row>
    <row r="23" spans="1:8" ht="15.75" thickBot="1" x14ac:dyDescent="0.3">
      <c r="A23" s="65" t="s">
        <v>22</v>
      </c>
      <c r="B23" s="43"/>
      <c r="C23" s="84"/>
      <c r="D23" s="85"/>
      <c r="E23" s="86"/>
      <c r="F23" s="84"/>
      <c r="G23" s="84"/>
      <c r="H23" s="87">
        <f>+H22+H21</f>
        <v>0</v>
      </c>
    </row>
    <row r="24" spans="1:8" ht="15.75" thickBot="1" x14ac:dyDescent="0.3"/>
    <row r="25" spans="1:8" ht="15.75" thickBot="1" x14ac:dyDescent="0.3">
      <c r="A25" s="110" t="s">
        <v>23</v>
      </c>
      <c r="B25" s="111"/>
      <c r="C25" s="110" t="s">
        <v>24</v>
      </c>
      <c r="D25" s="112"/>
      <c r="E25" s="112"/>
      <c r="F25" s="112"/>
      <c r="G25" s="112"/>
      <c r="H25" s="111"/>
    </row>
    <row r="26" spans="1:8" ht="128.25" customHeight="1" thickBot="1" x14ac:dyDescent="0.3">
      <c r="A26" s="110"/>
      <c r="B26" s="111"/>
      <c r="C26" s="110"/>
      <c r="D26" s="112"/>
      <c r="E26" s="112"/>
      <c r="F26" s="112"/>
      <c r="G26" s="112"/>
      <c r="H26" s="111"/>
    </row>
  </sheetData>
  <mergeCells count="7">
    <mergeCell ref="A26:B26"/>
    <mergeCell ref="C26:H26"/>
    <mergeCell ref="A1:H1"/>
    <mergeCell ref="A2:H2"/>
    <mergeCell ref="A3:H3"/>
    <mergeCell ref="A25:B25"/>
    <mergeCell ref="C25:H25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62E60D-1C4F-DF46-996F-C666F1BFE123}">
  <sheetPr>
    <pageSetUpPr fitToPage="1"/>
  </sheetPr>
  <dimension ref="A1:G70"/>
  <sheetViews>
    <sheetView view="pageBreakPreview" zoomScaleNormal="100" zoomScaleSheetLayoutView="100" workbookViewId="0">
      <selection activeCell="C19" sqref="C19"/>
    </sheetView>
  </sheetViews>
  <sheetFormatPr baseColWidth="10" defaultRowHeight="15" x14ac:dyDescent="0.25"/>
  <cols>
    <col min="1" max="1" width="77" style="1" customWidth="1"/>
    <col min="2" max="2" width="7.28515625" style="2" bestFit="1" customWidth="1"/>
    <col min="3" max="3" width="13" style="5" bestFit="1" customWidth="1"/>
    <col min="4" max="4" width="13.42578125" style="3" bestFit="1" customWidth="1"/>
    <col min="5" max="5" width="16.140625" style="3" customWidth="1"/>
    <col min="6" max="6" width="14.140625" style="4" customWidth="1"/>
    <col min="7" max="7" width="21.140625" style="4" bestFit="1" customWidth="1"/>
    <col min="8" max="8" width="19.7109375" style="4" bestFit="1" customWidth="1"/>
    <col min="9" max="9" width="14.42578125" style="4" bestFit="1" customWidth="1"/>
    <col min="10" max="10" width="7.28515625" style="4" bestFit="1" customWidth="1"/>
    <col min="11" max="12" width="13.28515625" style="4" bestFit="1" customWidth="1"/>
    <col min="13" max="256" width="10.85546875" style="4"/>
    <col min="257" max="257" width="77" style="4" customWidth="1"/>
    <col min="258" max="258" width="7.28515625" style="4" bestFit="1" customWidth="1"/>
    <col min="259" max="259" width="13" style="4" bestFit="1" customWidth="1"/>
    <col min="260" max="260" width="13.42578125" style="4" bestFit="1" customWidth="1"/>
    <col min="261" max="261" width="16.140625" style="4" customWidth="1"/>
    <col min="262" max="262" width="14.140625" style="4" customWidth="1"/>
    <col min="263" max="263" width="21.140625" style="4" bestFit="1" customWidth="1"/>
    <col min="264" max="264" width="19.7109375" style="4" bestFit="1" customWidth="1"/>
    <col min="265" max="265" width="14.42578125" style="4" bestFit="1" customWidth="1"/>
    <col min="266" max="266" width="7.28515625" style="4" bestFit="1" customWidth="1"/>
    <col min="267" max="268" width="13.28515625" style="4" bestFit="1" customWidth="1"/>
    <col min="269" max="512" width="10.85546875" style="4"/>
    <col min="513" max="513" width="77" style="4" customWidth="1"/>
    <col min="514" max="514" width="7.28515625" style="4" bestFit="1" customWidth="1"/>
    <col min="515" max="515" width="13" style="4" bestFit="1" customWidth="1"/>
    <col min="516" max="516" width="13.42578125" style="4" bestFit="1" customWidth="1"/>
    <col min="517" max="517" width="16.140625" style="4" customWidth="1"/>
    <col min="518" max="518" width="14.140625" style="4" customWidth="1"/>
    <col min="519" max="519" width="21.140625" style="4" bestFit="1" customWidth="1"/>
    <col min="520" max="520" width="19.7109375" style="4" bestFit="1" customWidth="1"/>
    <col min="521" max="521" width="14.42578125" style="4" bestFit="1" customWidth="1"/>
    <col min="522" max="522" width="7.28515625" style="4" bestFit="1" customWidth="1"/>
    <col min="523" max="524" width="13.28515625" style="4" bestFit="1" customWidth="1"/>
    <col min="525" max="768" width="10.85546875" style="4"/>
    <col min="769" max="769" width="77" style="4" customWidth="1"/>
    <col min="770" max="770" width="7.28515625" style="4" bestFit="1" customWidth="1"/>
    <col min="771" max="771" width="13" style="4" bestFit="1" customWidth="1"/>
    <col min="772" max="772" width="13.42578125" style="4" bestFit="1" customWidth="1"/>
    <col min="773" max="773" width="16.140625" style="4" customWidth="1"/>
    <col min="774" max="774" width="14.140625" style="4" customWidth="1"/>
    <col min="775" max="775" width="21.140625" style="4" bestFit="1" customWidth="1"/>
    <col min="776" max="776" width="19.7109375" style="4" bestFit="1" customWidth="1"/>
    <col min="777" max="777" width="14.42578125" style="4" bestFit="1" customWidth="1"/>
    <col min="778" max="778" width="7.28515625" style="4" bestFit="1" customWidth="1"/>
    <col min="779" max="780" width="13.28515625" style="4" bestFit="1" customWidth="1"/>
    <col min="781" max="1024" width="10.85546875" style="4"/>
    <col min="1025" max="1025" width="77" style="4" customWidth="1"/>
    <col min="1026" max="1026" width="7.28515625" style="4" bestFit="1" customWidth="1"/>
    <col min="1027" max="1027" width="13" style="4" bestFit="1" customWidth="1"/>
    <col min="1028" max="1028" width="13.42578125" style="4" bestFit="1" customWidth="1"/>
    <col min="1029" max="1029" width="16.140625" style="4" customWidth="1"/>
    <col min="1030" max="1030" width="14.140625" style="4" customWidth="1"/>
    <col min="1031" max="1031" width="21.140625" style="4" bestFit="1" customWidth="1"/>
    <col min="1032" max="1032" width="19.7109375" style="4" bestFit="1" customWidth="1"/>
    <col min="1033" max="1033" width="14.42578125" style="4" bestFit="1" customWidth="1"/>
    <col min="1034" max="1034" width="7.28515625" style="4" bestFit="1" customWidth="1"/>
    <col min="1035" max="1036" width="13.28515625" style="4" bestFit="1" customWidth="1"/>
    <col min="1037" max="1280" width="10.85546875" style="4"/>
    <col min="1281" max="1281" width="77" style="4" customWidth="1"/>
    <col min="1282" max="1282" width="7.28515625" style="4" bestFit="1" customWidth="1"/>
    <col min="1283" max="1283" width="13" style="4" bestFit="1" customWidth="1"/>
    <col min="1284" max="1284" width="13.42578125" style="4" bestFit="1" customWidth="1"/>
    <col min="1285" max="1285" width="16.140625" style="4" customWidth="1"/>
    <col min="1286" max="1286" width="14.140625" style="4" customWidth="1"/>
    <col min="1287" max="1287" width="21.140625" style="4" bestFit="1" customWidth="1"/>
    <col min="1288" max="1288" width="19.7109375" style="4" bestFit="1" customWidth="1"/>
    <col min="1289" max="1289" width="14.42578125" style="4" bestFit="1" customWidth="1"/>
    <col min="1290" max="1290" width="7.28515625" style="4" bestFit="1" customWidth="1"/>
    <col min="1291" max="1292" width="13.28515625" style="4" bestFit="1" customWidth="1"/>
    <col min="1293" max="1536" width="10.85546875" style="4"/>
    <col min="1537" max="1537" width="77" style="4" customWidth="1"/>
    <col min="1538" max="1538" width="7.28515625" style="4" bestFit="1" customWidth="1"/>
    <col min="1539" max="1539" width="13" style="4" bestFit="1" customWidth="1"/>
    <col min="1540" max="1540" width="13.42578125" style="4" bestFit="1" customWidth="1"/>
    <col min="1541" max="1541" width="16.140625" style="4" customWidth="1"/>
    <col min="1542" max="1542" width="14.140625" style="4" customWidth="1"/>
    <col min="1543" max="1543" width="21.140625" style="4" bestFit="1" customWidth="1"/>
    <col min="1544" max="1544" width="19.7109375" style="4" bestFit="1" customWidth="1"/>
    <col min="1545" max="1545" width="14.42578125" style="4" bestFit="1" customWidth="1"/>
    <col min="1546" max="1546" width="7.28515625" style="4" bestFit="1" customWidth="1"/>
    <col min="1547" max="1548" width="13.28515625" style="4" bestFit="1" customWidth="1"/>
    <col min="1549" max="1792" width="10.85546875" style="4"/>
    <col min="1793" max="1793" width="77" style="4" customWidth="1"/>
    <col min="1794" max="1794" width="7.28515625" style="4" bestFit="1" customWidth="1"/>
    <col min="1795" max="1795" width="13" style="4" bestFit="1" customWidth="1"/>
    <col min="1796" max="1796" width="13.42578125" style="4" bestFit="1" customWidth="1"/>
    <col min="1797" max="1797" width="16.140625" style="4" customWidth="1"/>
    <col min="1798" max="1798" width="14.140625" style="4" customWidth="1"/>
    <col min="1799" max="1799" width="21.140625" style="4" bestFit="1" customWidth="1"/>
    <col min="1800" max="1800" width="19.7109375" style="4" bestFit="1" customWidth="1"/>
    <col min="1801" max="1801" width="14.42578125" style="4" bestFit="1" customWidth="1"/>
    <col min="1802" max="1802" width="7.28515625" style="4" bestFit="1" customWidth="1"/>
    <col min="1803" max="1804" width="13.28515625" style="4" bestFit="1" customWidth="1"/>
    <col min="1805" max="2048" width="10.85546875" style="4"/>
    <col min="2049" max="2049" width="77" style="4" customWidth="1"/>
    <col min="2050" max="2050" width="7.28515625" style="4" bestFit="1" customWidth="1"/>
    <col min="2051" max="2051" width="13" style="4" bestFit="1" customWidth="1"/>
    <col min="2052" max="2052" width="13.42578125" style="4" bestFit="1" customWidth="1"/>
    <col min="2053" max="2053" width="16.140625" style="4" customWidth="1"/>
    <col min="2054" max="2054" width="14.140625" style="4" customWidth="1"/>
    <col min="2055" max="2055" width="21.140625" style="4" bestFit="1" customWidth="1"/>
    <col min="2056" max="2056" width="19.7109375" style="4" bestFit="1" customWidth="1"/>
    <col min="2057" max="2057" width="14.42578125" style="4" bestFit="1" customWidth="1"/>
    <col min="2058" max="2058" width="7.28515625" style="4" bestFit="1" customWidth="1"/>
    <col min="2059" max="2060" width="13.28515625" style="4" bestFit="1" customWidth="1"/>
    <col min="2061" max="2304" width="10.85546875" style="4"/>
    <col min="2305" max="2305" width="77" style="4" customWidth="1"/>
    <col min="2306" max="2306" width="7.28515625" style="4" bestFit="1" customWidth="1"/>
    <col min="2307" max="2307" width="13" style="4" bestFit="1" customWidth="1"/>
    <col min="2308" max="2308" width="13.42578125" style="4" bestFit="1" customWidth="1"/>
    <col min="2309" max="2309" width="16.140625" style="4" customWidth="1"/>
    <col min="2310" max="2310" width="14.140625" style="4" customWidth="1"/>
    <col min="2311" max="2311" width="21.140625" style="4" bestFit="1" customWidth="1"/>
    <col min="2312" max="2312" width="19.7109375" style="4" bestFit="1" customWidth="1"/>
    <col min="2313" max="2313" width="14.42578125" style="4" bestFit="1" customWidth="1"/>
    <col min="2314" max="2314" width="7.28515625" style="4" bestFit="1" customWidth="1"/>
    <col min="2315" max="2316" width="13.28515625" style="4" bestFit="1" customWidth="1"/>
    <col min="2317" max="2560" width="10.85546875" style="4"/>
    <col min="2561" max="2561" width="77" style="4" customWidth="1"/>
    <col min="2562" max="2562" width="7.28515625" style="4" bestFit="1" customWidth="1"/>
    <col min="2563" max="2563" width="13" style="4" bestFit="1" customWidth="1"/>
    <col min="2564" max="2564" width="13.42578125" style="4" bestFit="1" customWidth="1"/>
    <col min="2565" max="2565" width="16.140625" style="4" customWidth="1"/>
    <col min="2566" max="2566" width="14.140625" style="4" customWidth="1"/>
    <col min="2567" max="2567" width="21.140625" style="4" bestFit="1" customWidth="1"/>
    <col min="2568" max="2568" width="19.7109375" style="4" bestFit="1" customWidth="1"/>
    <col min="2569" max="2569" width="14.42578125" style="4" bestFit="1" customWidth="1"/>
    <col min="2570" max="2570" width="7.28515625" style="4" bestFit="1" customWidth="1"/>
    <col min="2571" max="2572" width="13.28515625" style="4" bestFit="1" customWidth="1"/>
    <col min="2573" max="2816" width="10.85546875" style="4"/>
    <col min="2817" max="2817" width="77" style="4" customWidth="1"/>
    <col min="2818" max="2818" width="7.28515625" style="4" bestFit="1" customWidth="1"/>
    <col min="2819" max="2819" width="13" style="4" bestFit="1" customWidth="1"/>
    <col min="2820" max="2820" width="13.42578125" style="4" bestFit="1" customWidth="1"/>
    <col min="2821" max="2821" width="16.140625" style="4" customWidth="1"/>
    <col min="2822" max="2822" width="14.140625" style="4" customWidth="1"/>
    <col min="2823" max="2823" width="21.140625" style="4" bestFit="1" customWidth="1"/>
    <col min="2824" max="2824" width="19.7109375" style="4" bestFit="1" customWidth="1"/>
    <col min="2825" max="2825" width="14.42578125" style="4" bestFit="1" customWidth="1"/>
    <col min="2826" max="2826" width="7.28515625" style="4" bestFit="1" customWidth="1"/>
    <col min="2827" max="2828" width="13.28515625" style="4" bestFit="1" customWidth="1"/>
    <col min="2829" max="3072" width="10.85546875" style="4"/>
    <col min="3073" max="3073" width="77" style="4" customWidth="1"/>
    <col min="3074" max="3074" width="7.28515625" style="4" bestFit="1" customWidth="1"/>
    <col min="3075" max="3075" width="13" style="4" bestFit="1" customWidth="1"/>
    <col min="3076" max="3076" width="13.42578125" style="4" bestFit="1" customWidth="1"/>
    <col min="3077" max="3077" width="16.140625" style="4" customWidth="1"/>
    <col min="3078" max="3078" width="14.140625" style="4" customWidth="1"/>
    <col min="3079" max="3079" width="21.140625" style="4" bestFit="1" customWidth="1"/>
    <col min="3080" max="3080" width="19.7109375" style="4" bestFit="1" customWidth="1"/>
    <col min="3081" max="3081" width="14.42578125" style="4" bestFit="1" customWidth="1"/>
    <col min="3082" max="3082" width="7.28515625" style="4" bestFit="1" customWidth="1"/>
    <col min="3083" max="3084" width="13.28515625" style="4" bestFit="1" customWidth="1"/>
    <col min="3085" max="3328" width="10.85546875" style="4"/>
    <col min="3329" max="3329" width="77" style="4" customWidth="1"/>
    <col min="3330" max="3330" width="7.28515625" style="4" bestFit="1" customWidth="1"/>
    <col min="3331" max="3331" width="13" style="4" bestFit="1" customWidth="1"/>
    <col min="3332" max="3332" width="13.42578125" style="4" bestFit="1" customWidth="1"/>
    <col min="3333" max="3333" width="16.140625" style="4" customWidth="1"/>
    <col min="3334" max="3334" width="14.140625" style="4" customWidth="1"/>
    <col min="3335" max="3335" width="21.140625" style="4" bestFit="1" customWidth="1"/>
    <col min="3336" max="3336" width="19.7109375" style="4" bestFit="1" customWidth="1"/>
    <col min="3337" max="3337" width="14.42578125" style="4" bestFit="1" customWidth="1"/>
    <col min="3338" max="3338" width="7.28515625" style="4" bestFit="1" customWidth="1"/>
    <col min="3339" max="3340" width="13.28515625" style="4" bestFit="1" customWidth="1"/>
    <col min="3341" max="3584" width="10.85546875" style="4"/>
    <col min="3585" max="3585" width="77" style="4" customWidth="1"/>
    <col min="3586" max="3586" width="7.28515625" style="4" bestFit="1" customWidth="1"/>
    <col min="3587" max="3587" width="13" style="4" bestFit="1" customWidth="1"/>
    <col min="3588" max="3588" width="13.42578125" style="4" bestFit="1" customWidth="1"/>
    <col min="3589" max="3589" width="16.140625" style="4" customWidth="1"/>
    <col min="3590" max="3590" width="14.140625" style="4" customWidth="1"/>
    <col min="3591" max="3591" width="21.140625" style="4" bestFit="1" customWidth="1"/>
    <col min="3592" max="3592" width="19.7109375" style="4" bestFit="1" customWidth="1"/>
    <col min="3593" max="3593" width="14.42578125" style="4" bestFit="1" customWidth="1"/>
    <col min="3594" max="3594" width="7.28515625" style="4" bestFit="1" customWidth="1"/>
    <col min="3595" max="3596" width="13.28515625" style="4" bestFit="1" customWidth="1"/>
    <col min="3597" max="3840" width="10.85546875" style="4"/>
    <col min="3841" max="3841" width="77" style="4" customWidth="1"/>
    <col min="3842" max="3842" width="7.28515625" style="4" bestFit="1" customWidth="1"/>
    <col min="3843" max="3843" width="13" style="4" bestFit="1" customWidth="1"/>
    <col min="3844" max="3844" width="13.42578125" style="4" bestFit="1" customWidth="1"/>
    <col min="3845" max="3845" width="16.140625" style="4" customWidth="1"/>
    <col min="3846" max="3846" width="14.140625" style="4" customWidth="1"/>
    <col min="3847" max="3847" width="21.140625" style="4" bestFit="1" customWidth="1"/>
    <col min="3848" max="3848" width="19.7109375" style="4" bestFit="1" customWidth="1"/>
    <col min="3849" max="3849" width="14.42578125" style="4" bestFit="1" customWidth="1"/>
    <col min="3850" max="3850" width="7.28515625" style="4" bestFit="1" customWidth="1"/>
    <col min="3851" max="3852" width="13.28515625" style="4" bestFit="1" customWidth="1"/>
    <col min="3853" max="4096" width="10.85546875" style="4"/>
    <col min="4097" max="4097" width="77" style="4" customWidth="1"/>
    <col min="4098" max="4098" width="7.28515625" style="4" bestFit="1" customWidth="1"/>
    <col min="4099" max="4099" width="13" style="4" bestFit="1" customWidth="1"/>
    <col min="4100" max="4100" width="13.42578125" style="4" bestFit="1" customWidth="1"/>
    <col min="4101" max="4101" width="16.140625" style="4" customWidth="1"/>
    <col min="4102" max="4102" width="14.140625" style="4" customWidth="1"/>
    <col min="4103" max="4103" width="21.140625" style="4" bestFit="1" customWidth="1"/>
    <col min="4104" max="4104" width="19.7109375" style="4" bestFit="1" customWidth="1"/>
    <col min="4105" max="4105" width="14.42578125" style="4" bestFit="1" customWidth="1"/>
    <col min="4106" max="4106" width="7.28515625" style="4" bestFit="1" customWidth="1"/>
    <col min="4107" max="4108" width="13.28515625" style="4" bestFit="1" customWidth="1"/>
    <col min="4109" max="4352" width="10.85546875" style="4"/>
    <col min="4353" max="4353" width="77" style="4" customWidth="1"/>
    <col min="4354" max="4354" width="7.28515625" style="4" bestFit="1" customWidth="1"/>
    <col min="4355" max="4355" width="13" style="4" bestFit="1" customWidth="1"/>
    <col min="4356" max="4356" width="13.42578125" style="4" bestFit="1" customWidth="1"/>
    <col min="4357" max="4357" width="16.140625" style="4" customWidth="1"/>
    <col min="4358" max="4358" width="14.140625" style="4" customWidth="1"/>
    <col min="4359" max="4359" width="21.140625" style="4" bestFit="1" customWidth="1"/>
    <col min="4360" max="4360" width="19.7109375" style="4" bestFit="1" customWidth="1"/>
    <col min="4361" max="4361" width="14.42578125" style="4" bestFit="1" customWidth="1"/>
    <col min="4362" max="4362" width="7.28515625" style="4" bestFit="1" customWidth="1"/>
    <col min="4363" max="4364" width="13.28515625" style="4" bestFit="1" customWidth="1"/>
    <col min="4365" max="4608" width="10.85546875" style="4"/>
    <col min="4609" max="4609" width="77" style="4" customWidth="1"/>
    <col min="4610" max="4610" width="7.28515625" style="4" bestFit="1" customWidth="1"/>
    <col min="4611" max="4611" width="13" style="4" bestFit="1" customWidth="1"/>
    <col min="4612" max="4612" width="13.42578125" style="4" bestFit="1" customWidth="1"/>
    <col min="4613" max="4613" width="16.140625" style="4" customWidth="1"/>
    <col min="4614" max="4614" width="14.140625" style="4" customWidth="1"/>
    <col min="4615" max="4615" width="21.140625" style="4" bestFit="1" customWidth="1"/>
    <col min="4616" max="4616" width="19.7109375" style="4" bestFit="1" customWidth="1"/>
    <col min="4617" max="4617" width="14.42578125" style="4" bestFit="1" customWidth="1"/>
    <col min="4618" max="4618" width="7.28515625" style="4" bestFit="1" customWidth="1"/>
    <col min="4619" max="4620" width="13.28515625" style="4" bestFit="1" customWidth="1"/>
    <col min="4621" max="4864" width="10.85546875" style="4"/>
    <col min="4865" max="4865" width="77" style="4" customWidth="1"/>
    <col min="4866" max="4866" width="7.28515625" style="4" bestFit="1" customWidth="1"/>
    <col min="4867" max="4867" width="13" style="4" bestFit="1" customWidth="1"/>
    <col min="4868" max="4868" width="13.42578125" style="4" bestFit="1" customWidth="1"/>
    <col min="4869" max="4869" width="16.140625" style="4" customWidth="1"/>
    <col min="4870" max="4870" width="14.140625" style="4" customWidth="1"/>
    <col min="4871" max="4871" width="21.140625" style="4" bestFit="1" customWidth="1"/>
    <col min="4872" max="4872" width="19.7109375" style="4" bestFit="1" customWidth="1"/>
    <col min="4873" max="4873" width="14.42578125" style="4" bestFit="1" customWidth="1"/>
    <col min="4874" max="4874" width="7.28515625" style="4" bestFit="1" customWidth="1"/>
    <col min="4875" max="4876" width="13.28515625" style="4" bestFit="1" customWidth="1"/>
    <col min="4877" max="5120" width="10.85546875" style="4"/>
    <col min="5121" max="5121" width="77" style="4" customWidth="1"/>
    <col min="5122" max="5122" width="7.28515625" style="4" bestFit="1" customWidth="1"/>
    <col min="5123" max="5123" width="13" style="4" bestFit="1" customWidth="1"/>
    <col min="5124" max="5124" width="13.42578125" style="4" bestFit="1" customWidth="1"/>
    <col min="5125" max="5125" width="16.140625" style="4" customWidth="1"/>
    <col min="5126" max="5126" width="14.140625" style="4" customWidth="1"/>
    <col min="5127" max="5127" width="21.140625" style="4" bestFit="1" customWidth="1"/>
    <col min="5128" max="5128" width="19.7109375" style="4" bestFit="1" customWidth="1"/>
    <col min="5129" max="5129" width="14.42578125" style="4" bestFit="1" customWidth="1"/>
    <col min="5130" max="5130" width="7.28515625" style="4" bestFit="1" customWidth="1"/>
    <col min="5131" max="5132" width="13.28515625" style="4" bestFit="1" customWidth="1"/>
    <col min="5133" max="5376" width="10.85546875" style="4"/>
    <col min="5377" max="5377" width="77" style="4" customWidth="1"/>
    <col min="5378" max="5378" width="7.28515625" style="4" bestFit="1" customWidth="1"/>
    <col min="5379" max="5379" width="13" style="4" bestFit="1" customWidth="1"/>
    <col min="5380" max="5380" width="13.42578125" style="4" bestFit="1" customWidth="1"/>
    <col min="5381" max="5381" width="16.140625" style="4" customWidth="1"/>
    <col min="5382" max="5382" width="14.140625" style="4" customWidth="1"/>
    <col min="5383" max="5383" width="21.140625" style="4" bestFit="1" customWidth="1"/>
    <col min="5384" max="5384" width="19.7109375" style="4" bestFit="1" customWidth="1"/>
    <col min="5385" max="5385" width="14.42578125" style="4" bestFit="1" customWidth="1"/>
    <col min="5386" max="5386" width="7.28515625" style="4" bestFit="1" customWidth="1"/>
    <col min="5387" max="5388" width="13.28515625" style="4" bestFit="1" customWidth="1"/>
    <col min="5389" max="5632" width="10.85546875" style="4"/>
    <col min="5633" max="5633" width="77" style="4" customWidth="1"/>
    <col min="5634" max="5634" width="7.28515625" style="4" bestFit="1" customWidth="1"/>
    <col min="5635" max="5635" width="13" style="4" bestFit="1" customWidth="1"/>
    <col min="5636" max="5636" width="13.42578125" style="4" bestFit="1" customWidth="1"/>
    <col min="5637" max="5637" width="16.140625" style="4" customWidth="1"/>
    <col min="5638" max="5638" width="14.140625" style="4" customWidth="1"/>
    <col min="5639" max="5639" width="21.140625" style="4" bestFit="1" customWidth="1"/>
    <col min="5640" max="5640" width="19.7109375" style="4" bestFit="1" customWidth="1"/>
    <col min="5641" max="5641" width="14.42578125" style="4" bestFit="1" customWidth="1"/>
    <col min="5642" max="5642" width="7.28515625" style="4" bestFit="1" customWidth="1"/>
    <col min="5643" max="5644" width="13.28515625" style="4" bestFit="1" customWidth="1"/>
    <col min="5645" max="5888" width="10.85546875" style="4"/>
    <col min="5889" max="5889" width="77" style="4" customWidth="1"/>
    <col min="5890" max="5890" width="7.28515625" style="4" bestFit="1" customWidth="1"/>
    <col min="5891" max="5891" width="13" style="4" bestFit="1" customWidth="1"/>
    <col min="5892" max="5892" width="13.42578125" style="4" bestFit="1" customWidth="1"/>
    <col min="5893" max="5893" width="16.140625" style="4" customWidth="1"/>
    <col min="5894" max="5894" width="14.140625" style="4" customWidth="1"/>
    <col min="5895" max="5895" width="21.140625" style="4" bestFit="1" customWidth="1"/>
    <col min="5896" max="5896" width="19.7109375" style="4" bestFit="1" customWidth="1"/>
    <col min="5897" max="5897" width="14.42578125" style="4" bestFit="1" customWidth="1"/>
    <col min="5898" max="5898" width="7.28515625" style="4" bestFit="1" customWidth="1"/>
    <col min="5899" max="5900" width="13.28515625" style="4" bestFit="1" customWidth="1"/>
    <col min="5901" max="6144" width="10.85546875" style="4"/>
    <col min="6145" max="6145" width="77" style="4" customWidth="1"/>
    <col min="6146" max="6146" width="7.28515625" style="4" bestFit="1" customWidth="1"/>
    <col min="6147" max="6147" width="13" style="4" bestFit="1" customWidth="1"/>
    <col min="6148" max="6148" width="13.42578125" style="4" bestFit="1" customWidth="1"/>
    <col min="6149" max="6149" width="16.140625" style="4" customWidth="1"/>
    <col min="6150" max="6150" width="14.140625" style="4" customWidth="1"/>
    <col min="6151" max="6151" width="21.140625" style="4" bestFit="1" customWidth="1"/>
    <col min="6152" max="6152" width="19.7109375" style="4" bestFit="1" customWidth="1"/>
    <col min="6153" max="6153" width="14.42578125" style="4" bestFit="1" customWidth="1"/>
    <col min="6154" max="6154" width="7.28515625" style="4" bestFit="1" customWidth="1"/>
    <col min="6155" max="6156" width="13.28515625" style="4" bestFit="1" customWidth="1"/>
    <col min="6157" max="6400" width="10.85546875" style="4"/>
    <col min="6401" max="6401" width="77" style="4" customWidth="1"/>
    <col min="6402" max="6402" width="7.28515625" style="4" bestFit="1" customWidth="1"/>
    <col min="6403" max="6403" width="13" style="4" bestFit="1" customWidth="1"/>
    <col min="6404" max="6404" width="13.42578125" style="4" bestFit="1" customWidth="1"/>
    <col min="6405" max="6405" width="16.140625" style="4" customWidth="1"/>
    <col min="6406" max="6406" width="14.140625" style="4" customWidth="1"/>
    <col min="6407" max="6407" width="21.140625" style="4" bestFit="1" customWidth="1"/>
    <col min="6408" max="6408" width="19.7109375" style="4" bestFit="1" customWidth="1"/>
    <col min="6409" max="6409" width="14.42578125" style="4" bestFit="1" customWidth="1"/>
    <col min="6410" max="6410" width="7.28515625" style="4" bestFit="1" customWidth="1"/>
    <col min="6411" max="6412" width="13.28515625" style="4" bestFit="1" customWidth="1"/>
    <col min="6413" max="6656" width="10.85546875" style="4"/>
    <col min="6657" max="6657" width="77" style="4" customWidth="1"/>
    <col min="6658" max="6658" width="7.28515625" style="4" bestFit="1" customWidth="1"/>
    <col min="6659" max="6659" width="13" style="4" bestFit="1" customWidth="1"/>
    <col min="6660" max="6660" width="13.42578125" style="4" bestFit="1" customWidth="1"/>
    <col min="6661" max="6661" width="16.140625" style="4" customWidth="1"/>
    <col min="6662" max="6662" width="14.140625" style="4" customWidth="1"/>
    <col min="6663" max="6663" width="21.140625" style="4" bestFit="1" customWidth="1"/>
    <col min="6664" max="6664" width="19.7109375" style="4" bestFit="1" customWidth="1"/>
    <col min="6665" max="6665" width="14.42578125" style="4" bestFit="1" customWidth="1"/>
    <col min="6666" max="6666" width="7.28515625" style="4" bestFit="1" customWidth="1"/>
    <col min="6667" max="6668" width="13.28515625" style="4" bestFit="1" customWidth="1"/>
    <col min="6669" max="6912" width="10.85546875" style="4"/>
    <col min="6913" max="6913" width="77" style="4" customWidth="1"/>
    <col min="6914" max="6914" width="7.28515625" style="4" bestFit="1" customWidth="1"/>
    <col min="6915" max="6915" width="13" style="4" bestFit="1" customWidth="1"/>
    <col min="6916" max="6916" width="13.42578125" style="4" bestFit="1" customWidth="1"/>
    <col min="6917" max="6917" width="16.140625" style="4" customWidth="1"/>
    <col min="6918" max="6918" width="14.140625" style="4" customWidth="1"/>
    <col min="6919" max="6919" width="21.140625" style="4" bestFit="1" customWidth="1"/>
    <col min="6920" max="6920" width="19.7109375" style="4" bestFit="1" customWidth="1"/>
    <col min="6921" max="6921" width="14.42578125" style="4" bestFit="1" customWidth="1"/>
    <col min="6922" max="6922" width="7.28515625" style="4" bestFit="1" customWidth="1"/>
    <col min="6923" max="6924" width="13.28515625" style="4" bestFit="1" customWidth="1"/>
    <col min="6925" max="7168" width="10.85546875" style="4"/>
    <col min="7169" max="7169" width="77" style="4" customWidth="1"/>
    <col min="7170" max="7170" width="7.28515625" style="4" bestFit="1" customWidth="1"/>
    <col min="7171" max="7171" width="13" style="4" bestFit="1" customWidth="1"/>
    <col min="7172" max="7172" width="13.42578125" style="4" bestFit="1" customWidth="1"/>
    <col min="7173" max="7173" width="16.140625" style="4" customWidth="1"/>
    <col min="7174" max="7174" width="14.140625" style="4" customWidth="1"/>
    <col min="7175" max="7175" width="21.140625" style="4" bestFit="1" customWidth="1"/>
    <col min="7176" max="7176" width="19.7109375" style="4" bestFit="1" customWidth="1"/>
    <col min="7177" max="7177" width="14.42578125" style="4" bestFit="1" customWidth="1"/>
    <col min="7178" max="7178" width="7.28515625" style="4" bestFit="1" customWidth="1"/>
    <col min="7179" max="7180" width="13.28515625" style="4" bestFit="1" customWidth="1"/>
    <col min="7181" max="7424" width="10.85546875" style="4"/>
    <col min="7425" max="7425" width="77" style="4" customWidth="1"/>
    <col min="7426" max="7426" width="7.28515625" style="4" bestFit="1" customWidth="1"/>
    <col min="7427" max="7427" width="13" style="4" bestFit="1" customWidth="1"/>
    <col min="7428" max="7428" width="13.42578125" style="4" bestFit="1" customWidth="1"/>
    <col min="7429" max="7429" width="16.140625" style="4" customWidth="1"/>
    <col min="7430" max="7430" width="14.140625" style="4" customWidth="1"/>
    <col min="7431" max="7431" width="21.140625" style="4" bestFit="1" customWidth="1"/>
    <col min="7432" max="7432" width="19.7109375" style="4" bestFit="1" customWidth="1"/>
    <col min="7433" max="7433" width="14.42578125" style="4" bestFit="1" customWidth="1"/>
    <col min="7434" max="7434" width="7.28515625" style="4" bestFit="1" customWidth="1"/>
    <col min="7435" max="7436" width="13.28515625" style="4" bestFit="1" customWidth="1"/>
    <col min="7437" max="7680" width="10.85546875" style="4"/>
    <col min="7681" max="7681" width="77" style="4" customWidth="1"/>
    <col min="7682" max="7682" width="7.28515625" style="4" bestFit="1" customWidth="1"/>
    <col min="7683" max="7683" width="13" style="4" bestFit="1" customWidth="1"/>
    <col min="7684" max="7684" width="13.42578125" style="4" bestFit="1" customWidth="1"/>
    <col min="7685" max="7685" width="16.140625" style="4" customWidth="1"/>
    <col min="7686" max="7686" width="14.140625" style="4" customWidth="1"/>
    <col min="7687" max="7687" width="21.140625" style="4" bestFit="1" customWidth="1"/>
    <col min="7688" max="7688" width="19.7109375" style="4" bestFit="1" customWidth="1"/>
    <col min="7689" max="7689" width="14.42578125" style="4" bestFit="1" customWidth="1"/>
    <col min="7690" max="7690" width="7.28515625" style="4" bestFit="1" customWidth="1"/>
    <col min="7691" max="7692" width="13.28515625" style="4" bestFit="1" customWidth="1"/>
    <col min="7693" max="7936" width="10.85546875" style="4"/>
    <col min="7937" max="7937" width="77" style="4" customWidth="1"/>
    <col min="7938" max="7938" width="7.28515625" style="4" bestFit="1" customWidth="1"/>
    <col min="7939" max="7939" width="13" style="4" bestFit="1" customWidth="1"/>
    <col min="7940" max="7940" width="13.42578125" style="4" bestFit="1" customWidth="1"/>
    <col min="7941" max="7941" width="16.140625" style="4" customWidth="1"/>
    <col min="7942" max="7942" width="14.140625" style="4" customWidth="1"/>
    <col min="7943" max="7943" width="21.140625" style="4" bestFit="1" customWidth="1"/>
    <col min="7944" max="7944" width="19.7109375" style="4" bestFit="1" customWidth="1"/>
    <col min="7945" max="7945" width="14.42578125" style="4" bestFit="1" customWidth="1"/>
    <col min="7946" max="7946" width="7.28515625" style="4" bestFit="1" customWidth="1"/>
    <col min="7947" max="7948" width="13.28515625" style="4" bestFit="1" customWidth="1"/>
    <col min="7949" max="8192" width="10.85546875" style="4"/>
    <col min="8193" max="8193" width="77" style="4" customWidth="1"/>
    <col min="8194" max="8194" width="7.28515625" style="4" bestFit="1" customWidth="1"/>
    <col min="8195" max="8195" width="13" style="4" bestFit="1" customWidth="1"/>
    <col min="8196" max="8196" width="13.42578125" style="4" bestFit="1" customWidth="1"/>
    <col min="8197" max="8197" width="16.140625" style="4" customWidth="1"/>
    <col min="8198" max="8198" width="14.140625" style="4" customWidth="1"/>
    <col min="8199" max="8199" width="21.140625" style="4" bestFit="1" customWidth="1"/>
    <col min="8200" max="8200" width="19.7109375" style="4" bestFit="1" customWidth="1"/>
    <col min="8201" max="8201" width="14.42578125" style="4" bestFit="1" customWidth="1"/>
    <col min="8202" max="8202" width="7.28515625" style="4" bestFit="1" customWidth="1"/>
    <col min="8203" max="8204" width="13.28515625" style="4" bestFit="1" customWidth="1"/>
    <col min="8205" max="8448" width="10.85546875" style="4"/>
    <col min="8449" max="8449" width="77" style="4" customWidth="1"/>
    <col min="8450" max="8450" width="7.28515625" style="4" bestFit="1" customWidth="1"/>
    <col min="8451" max="8451" width="13" style="4" bestFit="1" customWidth="1"/>
    <col min="8452" max="8452" width="13.42578125" style="4" bestFit="1" customWidth="1"/>
    <col min="8453" max="8453" width="16.140625" style="4" customWidth="1"/>
    <col min="8454" max="8454" width="14.140625" style="4" customWidth="1"/>
    <col min="8455" max="8455" width="21.140625" style="4" bestFit="1" customWidth="1"/>
    <col min="8456" max="8456" width="19.7109375" style="4" bestFit="1" customWidth="1"/>
    <col min="8457" max="8457" width="14.42578125" style="4" bestFit="1" customWidth="1"/>
    <col min="8458" max="8458" width="7.28515625" style="4" bestFit="1" customWidth="1"/>
    <col min="8459" max="8460" width="13.28515625" style="4" bestFit="1" customWidth="1"/>
    <col min="8461" max="8704" width="10.85546875" style="4"/>
    <col min="8705" max="8705" width="77" style="4" customWidth="1"/>
    <col min="8706" max="8706" width="7.28515625" style="4" bestFit="1" customWidth="1"/>
    <col min="8707" max="8707" width="13" style="4" bestFit="1" customWidth="1"/>
    <col min="8708" max="8708" width="13.42578125" style="4" bestFit="1" customWidth="1"/>
    <col min="8709" max="8709" width="16.140625" style="4" customWidth="1"/>
    <col min="8710" max="8710" width="14.140625" style="4" customWidth="1"/>
    <col min="8711" max="8711" width="21.140625" style="4" bestFit="1" customWidth="1"/>
    <col min="8712" max="8712" width="19.7109375" style="4" bestFit="1" customWidth="1"/>
    <col min="8713" max="8713" width="14.42578125" style="4" bestFit="1" customWidth="1"/>
    <col min="8714" max="8714" width="7.28515625" style="4" bestFit="1" customWidth="1"/>
    <col min="8715" max="8716" width="13.28515625" style="4" bestFit="1" customWidth="1"/>
    <col min="8717" max="8960" width="10.85546875" style="4"/>
    <col min="8961" max="8961" width="77" style="4" customWidth="1"/>
    <col min="8962" max="8962" width="7.28515625" style="4" bestFit="1" customWidth="1"/>
    <col min="8963" max="8963" width="13" style="4" bestFit="1" customWidth="1"/>
    <col min="8964" max="8964" width="13.42578125" style="4" bestFit="1" customWidth="1"/>
    <col min="8965" max="8965" width="16.140625" style="4" customWidth="1"/>
    <col min="8966" max="8966" width="14.140625" style="4" customWidth="1"/>
    <col min="8967" max="8967" width="21.140625" style="4" bestFit="1" customWidth="1"/>
    <col min="8968" max="8968" width="19.7109375" style="4" bestFit="1" customWidth="1"/>
    <col min="8969" max="8969" width="14.42578125" style="4" bestFit="1" customWidth="1"/>
    <col min="8970" max="8970" width="7.28515625" style="4" bestFit="1" customWidth="1"/>
    <col min="8971" max="8972" width="13.28515625" style="4" bestFit="1" customWidth="1"/>
    <col min="8973" max="9216" width="10.85546875" style="4"/>
    <col min="9217" max="9217" width="77" style="4" customWidth="1"/>
    <col min="9218" max="9218" width="7.28515625" style="4" bestFit="1" customWidth="1"/>
    <col min="9219" max="9219" width="13" style="4" bestFit="1" customWidth="1"/>
    <col min="9220" max="9220" width="13.42578125" style="4" bestFit="1" customWidth="1"/>
    <col min="9221" max="9221" width="16.140625" style="4" customWidth="1"/>
    <col min="9222" max="9222" width="14.140625" style="4" customWidth="1"/>
    <col min="9223" max="9223" width="21.140625" style="4" bestFit="1" customWidth="1"/>
    <col min="9224" max="9224" width="19.7109375" style="4" bestFit="1" customWidth="1"/>
    <col min="9225" max="9225" width="14.42578125" style="4" bestFit="1" customWidth="1"/>
    <col min="9226" max="9226" width="7.28515625" style="4" bestFit="1" customWidth="1"/>
    <col min="9227" max="9228" width="13.28515625" style="4" bestFit="1" customWidth="1"/>
    <col min="9229" max="9472" width="10.85546875" style="4"/>
    <col min="9473" max="9473" width="77" style="4" customWidth="1"/>
    <col min="9474" max="9474" width="7.28515625" style="4" bestFit="1" customWidth="1"/>
    <col min="9475" max="9475" width="13" style="4" bestFit="1" customWidth="1"/>
    <col min="9476" max="9476" width="13.42578125" style="4" bestFit="1" customWidth="1"/>
    <col min="9477" max="9477" width="16.140625" style="4" customWidth="1"/>
    <col min="9478" max="9478" width="14.140625" style="4" customWidth="1"/>
    <col min="9479" max="9479" width="21.140625" style="4" bestFit="1" customWidth="1"/>
    <col min="9480" max="9480" width="19.7109375" style="4" bestFit="1" customWidth="1"/>
    <col min="9481" max="9481" width="14.42578125" style="4" bestFit="1" customWidth="1"/>
    <col min="9482" max="9482" width="7.28515625" style="4" bestFit="1" customWidth="1"/>
    <col min="9483" max="9484" width="13.28515625" style="4" bestFit="1" customWidth="1"/>
    <col min="9485" max="9728" width="10.85546875" style="4"/>
    <col min="9729" max="9729" width="77" style="4" customWidth="1"/>
    <col min="9730" max="9730" width="7.28515625" style="4" bestFit="1" customWidth="1"/>
    <col min="9731" max="9731" width="13" style="4" bestFit="1" customWidth="1"/>
    <col min="9732" max="9732" width="13.42578125" style="4" bestFit="1" customWidth="1"/>
    <col min="9733" max="9733" width="16.140625" style="4" customWidth="1"/>
    <col min="9734" max="9734" width="14.140625" style="4" customWidth="1"/>
    <col min="9735" max="9735" width="21.140625" style="4" bestFit="1" customWidth="1"/>
    <col min="9736" max="9736" width="19.7109375" style="4" bestFit="1" customWidth="1"/>
    <col min="9737" max="9737" width="14.42578125" style="4" bestFit="1" customWidth="1"/>
    <col min="9738" max="9738" width="7.28515625" style="4" bestFit="1" customWidth="1"/>
    <col min="9739" max="9740" width="13.28515625" style="4" bestFit="1" customWidth="1"/>
    <col min="9741" max="9984" width="10.85546875" style="4"/>
    <col min="9985" max="9985" width="77" style="4" customWidth="1"/>
    <col min="9986" max="9986" width="7.28515625" style="4" bestFit="1" customWidth="1"/>
    <col min="9987" max="9987" width="13" style="4" bestFit="1" customWidth="1"/>
    <col min="9988" max="9988" width="13.42578125" style="4" bestFit="1" customWidth="1"/>
    <col min="9989" max="9989" width="16.140625" style="4" customWidth="1"/>
    <col min="9990" max="9990" width="14.140625" style="4" customWidth="1"/>
    <col min="9991" max="9991" width="21.140625" style="4" bestFit="1" customWidth="1"/>
    <col min="9992" max="9992" width="19.7109375" style="4" bestFit="1" customWidth="1"/>
    <col min="9993" max="9993" width="14.42578125" style="4" bestFit="1" customWidth="1"/>
    <col min="9994" max="9994" width="7.28515625" style="4" bestFit="1" customWidth="1"/>
    <col min="9995" max="9996" width="13.28515625" style="4" bestFit="1" customWidth="1"/>
    <col min="9997" max="10240" width="10.85546875" style="4"/>
    <col min="10241" max="10241" width="77" style="4" customWidth="1"/>
    <col min="10242" max="10242" width="7.28515625" style="4" bestFit="1" customWidth="1"/>
    <col min="10243" max="10243" width="13" style="4" bestFit="1" customWidth="1"/>
    <col min="10244" max="10244" width="13.42578125" style="4" bestFit="1" customWidth="1"/>
    <col min="10245" max="10245" width="16.140625" style="4" customWidth="1"/>
    <col min="10246" max="10246" width="14.140625" style="4" customWidth="1"/>
    <col min="10247" max="10247" width="21.140625" style="4" bestFit="1" customWidth="1"/>
    <col min="10248" max="10248" width="19.7109375" style="4" bestFit="1" customWidth="1"/>
    <col min="10249" max="10249" width="14.42578125" style="4" bestFit="1" customWidth="1"/>
    <col min="10250" max="10250" width="7.28515625" style="4" bestFit="1" customWidth="1"/>
    <col min="10251" max="10252" width="13.28515625" style="4" bestFit="1" customWidth="1"/>
    <col min="10253" max="10496" width="10.85546875" style="4"/>
    <col min="10497" max="10497" width="77" style="4" customWidth="1"/>
    <col min="10498" max="10498" width="7.28515625" style="4" bestFit="1" customWidth="1"/>
    <col min="10499" max="10499" width="13" style="4" bestFit="1" customWidth="1"/>
    <col min="10500" max="10500" width="13.42578125" style="4" bestFit="1" customWidth="1"/>
    <col min="10501" max="10501" width="16.140625" style="4" customWidth="1"/>
    <col min="10502" max="10502" width="14.140625" style="4" customWidth="1"/>
    <col min="10503" max="10503" width="21.140625" style="4" bestFit="1" customWidth="1"/>
    <col min="10504" max="10504" width="19.7109375" style="4" bestFit="1" customWidth="1"/>
    <col min="10505" max="10505" width="14.42578125" style="4" bestFit="1" customWidth="1"/>
    <col min="10506" max="10506" width="7.28515625" style="4" bestFit="1" customWidth="1"/>
    <col min="10507" max="10508" width="13.28515625" style="4" bestFit="1" customWidth="1"/>
    <col min="10509" max="10752" width="10.85546875" style="4"/>
    <col min="10753" max="10753" width="77" style="4" customWidth="1"/>
    <col min="10754" max="10754" width="7.28515625" style="4" bestFit="1" customWidth="1"/>
    <col min="10755" max="10755" width="13" style="4" bestFit="1" customWidth="1"/>
    <col min="10756" max="10756" width="13.42578125" style="4" bestFit="1" customWidth="1"/>
    <col min="10757" max="10757" width="16.140625" style="4" customWidth="1"/>
    <col min="10758" max="10758" width="14.140625" style="4" customWidth="1"/>
    <col min="10759" max="10759" width="21.140625" style="4" bestFit="1" customWidth="1"/>
    <col min="10760" max="10760" width="19.7109375" style="4" bestFit="1" customWidth="1"/>
    <col min="10761" max="10761" width="14.42578125" style="4" bestFit="1" customWidth="1"/>
    <col min="10762" max="10762" width="7.28515625" style="4" bestFit="1" customWidth="1"/>
    <col min="10763" max="10764" width="13.28515625" style="4" bestFit="1" customWidth="1"/>
    <col min="10765" max="11008" width="10.85546875" style="4"/>
    <col min="11009" max="11009" width="77" style="4" customWidth="1"/>
    <col min="11010" max="11010" width="7.28515625" style="4" bestFit="1" customWidth="1"/>
    <col min="11011" max="11011" width="13" style="4" bestFit="1" customWidth="1"/>
    <col min="11012" max="11012" width="13.42578125" style="4" bestFit="1" customWidth="1"/>
    <col min="11013" max="11013" width="16.140625" style="4" customWidth="1"/>
    <col min="11014" max="11014" width="14.140625" style="4" customWidth="1"/>
    <col min="11015" max="11015" width="21.140625" style="4" bestFit="1" customWidth="1"/>
    <col min="11016" max="11016" width="19.7109375" style="4" bestFit="1" customWidth="1"/>
    <col min="11017" max="11017" width="14.42578125" style="4" bestFit="1" customWidth="1"/>
    <col min="11018" max="11018" width="7.28515625" style="4" bestFit="1" customWidth="1"/>
    <col min="11019" max="11020" width="13.28515625" style="4" bestFit="1" customWidth="1"/>
    <col min="11021" max="11264" width="10.85546875" style="4"/>
    <col min="11265" max="11265" width="77" style="4" customWidth="1"/>
    <col min="11266" max="11266" width="7.28515625" style="4" bestFit="1" customWidth="1"/>
    <col min="11267" max="11267" width="13" style="4" bestFit="1" customWidth="1"/>
    <col min="11268" max="11268" width="13.42578125" style="4" bestFit="1" customWidth="1"/>
    <col min="11269" max="11269" width="16.140625" style="4" customWidth="1"/>
    <col min="11270" max="11270" width="14.140625" style="4" customWidth="1"/>
    <col min="11271" max="11271" width="21.140625" style="4" bestFit="1" customWidth="1"/>
    <col min="11272" max="11272" width="19.7109375" style="4" bestFit="1" customWidth="1"/>
    <col min="11273" max="11273" width="14.42578125" style="4" bestFit="1" customWidth="1"/>
    <col min="11274" max="11274" width="7.28515625" style="4" bestFit="1" customWidth="1"/>
    <col min="11275" max="11276" width="13.28515625" style="4" bestFit="1" customWidth="1"/>
    <col min="11277" max="11520" width="10.85546875" style="4"/>
    <col min="11521" max="11521" width="77" style="4" customWidth="1"/>
    <col min="11522" max="11522" width="7.28515625" style="4" bestFit="1" customWidth="1"/>
    <col min="11523" max="11523" width="13" style="4" bestFit="1" customWidth="1"/>
    <col min="11524" max="11524" width="13.42578125" style="4" bestFit="1" customWidth="1"/>
    <col min="11525" max="11525" width="16.140625" style="4" customWidth="1"/>
    <col min="11526" max="11526" width="14.140625" style="4" customWidth="1"/>
    <col min="11527" max="11527" width="21.140625" style="4" bestFit="1" customWidth="1"/>
    <col min="11528" max="11528" width="19.7109375" style="4" bestFit="1" customWidth="1"/>
    <col min="11529" max="11529" width="14.42578125" style="4" bestFit="1" customWidth="1"/>
    <col min="11530" max="11530" width="7.28515625" style="4" bestFit="1" customWidth="1"/>
    <col min="11531" max="11532" width="13.28515625" style="4" bestFit="1" customWidth="1"/>
    <col min="11533" max="11776" width="10.85546875" style="4"/>
    <col min="11777" max="11777" width="77" style="4" customWidth="1"/>
    <col min="11778" max="11778" width="7.28515625" style="4" bestFit="1" customWidth="1"/>
    <col min="11779" max="11779" width="13" style="4" bestFit="1" customWidth="1"/>
    <col min="11780" max="11780" width="13.42578125" style="4" bestFit="1" customWidth="1"/>
    <col min="11781" max="11781" width="16.140625" style="4" customWidth="1"/>
    <col min="11782" max="11782" width="14.140625" style="4" customWidth="1"/>
    <col min="11783" max="11783" width="21.140625" style="4" bestFit="1" customWidth="1"/>
    <col min="11784" max="11784" width="19.7109375" style="4" bestFit="1" customWidth="1"/>
    <col min="11785" max="11785" width="14.42578125" style="4" bestFit="1" customWidth="1"/>
    <col min="11786" max="11786" width="7.28515625" style="4" bestFit="1" customWidth="1"/>
    <col min="11787" max="11788" width="13.28515625" style="4" bestFit="1" customWidth="1"/>
    <col min="11789" max="12032" width="10.85546875" style="4"/>
    <col min="12033" max="12033" width="77" style="4" customWidth="1"/>
    <col min="12034" max="12034" width="7.28515625" style="4" bestFit="1" customWidth="1"/>
    <col min="12035" max="12035" width="13" style="4" bestFit="1" customWidth="1"/>
    <col min="12036" max="12036" width="13.42578125" style="4" bestFit="1" customWidth="1"/>
    <col min="12037" max="12037" width="16.140625" style="4" customWidth="1"/>
    <col min="12038" max="12038" width="14.140625" style="4" customWidth="1"/>
    <col min="12039" max="12039" width="21.140625" style="4" bestFit="1" customWidth="1"/>
    <col min="12040" max="12040" width="19.7109375" style="4" bestFit="1" customWidth="1"/>
    <col min="12041" max="12041" width="14.42578125" style="4" bestFit="1" customWidth="1"/>
    <col min="12042" max="12042" width="7.28515625" style="4" bestFit="1" customWidth="1"/>
    <col min="12043" max="12044" width="13.28515625" style="4" bestFit="1" customWidth="1"/>
    <col min="12045" max="12288" width="10.85546875" style="4"/>
    <col min="12289" max="12289" width="77" style="4" customWidth="1"/>
    <col min="12290" max="12290" width="7.28515625" style="4" bestFit="1" customWidth="1"/>
    <col min="12291" max="12291" width="13" style="4" bestFit="1" customWidth="1"/>
    <col min="12292" max="12292" width="13.42578125" style="4" bestFit="1" customWidth="1"/>
    <col min="12293" max="12293" width="16.140625" style="4" customWidth="1"/>
    <col min="12294" max="12294" width="14.140625" style="4" customWidth="1"/>
    <col min="12295" max="12295" width="21.140625" style="4" bestFit="1" customWidth="1"/>
    <col min="12296" max="12296" width="19.7109375" style="4" bestFit="1" customWidth="1"/>
    <col min="12297" max="12297" width="14.42578125" style="4" bestFit="1" customWidth="1"/>
    <col min="12298" max="12298" width="7.28515625" style="4" bestFit="1" customWidth="1"/>
    <col min="12299" max="12300" width="13.28515625" style="4" bestFit="1" customWidth="1"/>
    <col min="12301" max="12544" width="10.85546875" style="4"/>
    <col min="12545" max="12545" width="77" style="4" customWidth="1"/>
    <col min="12546" max="12546" width="7.28515625" style="4" bestFit="1" customWidth="1"/>
    <col min="12547" max="12547" width="13" style="4" bestFit="1" customWidth="1"/>
    <col min="12548" max="12548" width="13.42578125" style="4" bestFit="1" customWidth="1"/>
    <col min="12549" max="12549" width="16.140625" style="4" customWidth="1"/>
    <col min="12550" max="12550" width="14.140625" style="4" customWidth="1"/>
    <col min="12551" max="12551" width="21.140625" style="4" bestFit="1" customWidth="1"/>
    <col min="12552" max="12552" width="19.7109375" style="4" bestFit="1" customWidth="1"/>
    <col min="12553" max="12553" width="14.42578125" style="4" bestFit="1" customWidth="1"/>
    <col min="12554" max="12554" width="7.28515625" style="4" bestFit="1" customWidth="1"/>
    <col min="12555" max="12556" width="13.28515625" style="4" bestFit="1" customWidth="1"/>
    <col min="12557" max="12800" width="10.85546875" style="4"/>
    <col min="12801" max="12801" width="77" style="4" customWidth="1"/>
    <col min="12802" max="12802" width="7.28515625" style="4" bestFit="1" customWidth="1"/>
    <col min="12803" max="12803" width="13" style="4" bestFit="1" customWidth="1"/>
    <col min="12804" max="12804" width="13.42578125" style="4" bestFit="1" customWidth="1"/>
    <col min="12805" max="12805" width="16.140625" style="4" customWidth="1"/>
    <col min="12806" max="12806" width="14.140625" style="4" customWidth="1"/>
    <col min="12807" max="12807" width="21.140625" style="4" bestFit="1" customWidth="1"/>
    <col min="12808" max="12808" width="19.7109375" style="4" bestFit="1" customWidth="1"/>
    <col min="12809" max="12809" width="14.42578125" style="4" bestFit="1" customWidth="1"/>
    <col min="12810" max="12810" width="7.28515625" style="4" bestFit="1" customWidth="1"/>
    <col min="12811" max="12812" width="13.28515625" style="4" bestFit="1" customWidth="1"/>
    <col min="12813" max="13056" width="10.85546875" style="4"/>
    <col min="13057" max="13057" width="77" style="4" customWidth="1"/>
    <col min="13058" max="13058" width="7.28515625" style="4" bestFit="1" customWidth="1"/>
    <col min="13059" max="13059" width="13" style="4" bestFit="1" customWidth="1"/>
    <col min="13060" max="13060" width="13.42578125" style="4" bestFit="1" customWidth="1"/>
    <col min="13061" max="13061" width="16.140625" style="4" customWidth="1"/>
    <col min="13062" max="13062" width="14.140625" style="4" customWidth="1"/>
    <col min="13063" max="13063" width="21.140625" style="4" bestFit="1" customWidth="1"/>
    <col min="13064" max="13064" width="19.7109375" style="4" bestFit="1" customWidth="1"/>
    <col min="13065" max="13065" width="14.42578125" style="4" bestFit="1" customWidth="1"/>
    <col min="13066" max="13066" width="7.28515625" style="4" bestFit="1" customWidth="1"/>
    <col min="13067" max="13068" width="13.28515625" style="4" bestFit="1" customWidth="1"/>
    <col min="13069" max="13312" width="10.85546875" style="4"/>
    <col min="13313" max="13313" width="77" style="4" customWidth="1"/>
    <col min="13314" max="13314" width="7.28515625" style="4" bestFit="1" customWidth="1"/>
    <col min="13315" max="13315" width="13" style="4" bestFit="1" customWidth="1"/>
    <col min="13316" max="13316" width="13.42578125" style="4" bestFit="1" customWidth="1"/>
    <col min="13317" max="13317" width="16.140625" style="4" customWidth="1"/>
    <col min="13318" max="13318" width="14.140625" style="4" customWidth="1"/>
    <col min="13319" max="13319" width="21.140625" style="4" bestFit="1" customWidth="1"/>
    <col min="13320" max="13320" width="19.7109375" style="4" bestFit="1" customWidth="1"/>
    <col min="13321" max="13321" width="14.42578125" style="4" bestFit="1" customWidth="1"/>
    <col min="13322" max="13322" width="7.28515625" style="4" bestFit="1" customWidth="1"/>
    <col min="13323" max="13324" width="13.28515625" style="4" bestFit="1" customWidth="1"/>
    <col min="13325" max="13568" width="10.85546875" style="4"/>
    <col min="13569" max="13569" width="77" style="4" customWidth="1"/>
    <col min="13570" max="13570" width="7.28515625" style="4" bestFit="1" customWidth="1"/>
    <col min="13571" max="13571" width="13" style="4" bestFit="1" customWidth="1"/>
    <col min="13572" max="13572" width="13.42578125" style="4" bestFit="1" customWidth="1"/>
    <col min="13573" max="13573" width="16.140625" style="4" customWidth="1"/>
    <col min="13574" max="13574" width="14.140625" style="4" customWidth="1"/>
    <col min="13575" max="13575" width="21.140625" style="4" bestFit="1" customWidth="1"/>
    <col min="13576" max="13576" width="19.7109375" style="4" bestFit="1" customWidth="1"/>
    <col min="13577" max="13577" width="14.42578125" style="4" bestFit="1" customWidth="1"/>
    <col min="13578" max="13578" width="7.28515625" style="4" bestFit="1" customWidth="1"/>
    <col min="13579" max="13580" width="13.28515625" style="4" bestFit="1" customWidth="1"/>
    <col min="13581" max="13824" width="10.85546875" style="4"/>
    <col min="13825" max="13825" width="77" style="4" customWidth="1"/>
    <col min="13826" max="13826" width="7.28515625" style="4" bestFit="1" customWidth="1"/>
    <col min="13827" max="13827" width="13" style="4" bestFit="1" customWidth="1"/>
    <col min="13828" max="13828" width="13.42578125" style="4" bestFit="1" customWidth="1"/>
    <col min="13829" max="13829" width="16.140625" style="4" customWidth="1"/>
    <col min="13830" max="13830" width="14.140625" style="4" customWidth="1"/>
    <col min="13831" max="13831" width="21.140625" style="4" bestFit="1" customWidth="1"/>
    <col min="13832" max="13832" width="19.7109375" style="4" bestFit="1" customWidth="1"/>
    <col min="13833" max="13833" width="14.42578125" style="4" bestFit="1" customWidth="1"/>
    <col min="13834" max="13834" width="7.28515625" style="4" bestFit="1" customWidth="1"/>
    <col min="13835" max="13836" width="13.28515625" style="4" bestFit="1" customWidth="1"/>
    <col min="13837" max="14080" width="10.85546875" style="4"/>
    <col min="14081" max="14081" width="77" style="4" customWidth="1"/>
    <col min="14082" max="14082" width="7.28515625" style="4" bestFit="1" customWidth="1"/>
    <col min="14083" max="14083" width="13" style="4" bestFit="1" customWidth="1"/>
    <col min="14084" max="14084" width="13.42578125" style="4" bestFit="1" customWidth="1"/>
    <col min="14085" max="14085" width="16.140625" style="4" customWidth="1"/>
    <col min="14086" max="14086" width="14.140625" style="4" customWidth="1"/>
    <col min="14087" max="14087" width="21.140625" style="4" bestFit="1" customWidth="1"/>
    <col min="14088" max="14088" width="19.7109375" style="4" bestFit="1" customWidth="1"/>
    <col min="14089" max="14089" width="14.42578125" style="4" bestFit="1" customWidth="1"/>
    <col min="14090" max="14090" width="7.28515625" style="4" bestFit="1" customWidth="1"/>
    <col min="14091" max="14092" width="13.28515625" style="4" bestFit="1" customWidth="1"/>
    <col min="14093" max="14336" width="10.85546875" style="4"/>
    <col min="14337" max="14337" width="77" style="4" customWidth="1"/>
    <col min="14338" max="14338" width="7.28515625" style="4" bestFit="1" customWidth="1"/>
    <col min="14339" max="14339" width="13" style="4" bestFit="1" customWidth="1"/>
    <col min="14340" max="14340" width="13.42578125" style="4" bestFit="1" customWidth="1"/>
    <col min="14341" max="14341" width="16.140625" style="4" customWidth="1"/>
    <col min="14342" max="14342" width="14.140625" style="4" customWidth="1"/>
    <col min="14343" max="14343" width="21.140625" style="4" bestFit="1" customWidth="1"/>
    <col min="14344" max="14344" width="19.7109375" style="4" bestFit="1" customWidth="1"/>
    <col min="14345" max="14345" width="14.42578125" style="4" bestFit="1" customWidth="1"/>
    <col min="14346" max="14346" width="7.28515625" style="4" bestFit="1" customWidth="1"/>
    <col min="14347" max="14348" width="13.28515625" style="4" bestFit="1" customWidth="1"/>
    <col min="14349" max="14592" width="10.85546875" style="4"/>
    <col min="14593" max="14593" width="77" style="4" customWidth="1"/>
    <col min="14594" max="14594" width="7.28515625" style="4" bestFit="1" customWidth="1"/>
    <col min="14595" max="14595" width="13" style="4" bestFit="1" customWidth="1"/>
    <col min="14596" max="14596" width="13.42578125" style="4" bestFit="1" customWidth="1"/>
    <col min="14597" max="14597" width="16.140625" style="4" customWidth="1"/>
    <col min="14598" max="14598" width="14.140625" style="4" customWidth="1"/>
    <col min="14599" max="14599" width="21.140625" style="4" bestFit="1" customWidth="1"/>
    <col min="14600" max="14600" width="19.7109375" style="4" bestFit="1" customWidth="1"/>
    <col min="14601" max="14601" width="14.42578125" style="4" bestFit="1" customWidth="1"/>
    <col min="14602" max="14602" width="7.28515625" style="4" bestFit="1" customWidth="1"/>
    <col min="14603" max="14604" width="13.28515625" style="4" bestFit="1" customWidth="1"/>
    <col min="14605" max="14848" width="10.85546875" style="4"/>
    <col min="14849" max="14849" width="77" style="4" customWidth="1"/>
    <col min="14850" max="14850" width="7.28515625" style="4" bestFit="1" customWidth="1"/>
    <col min="14851" max="14851" width="13" style="4" bestFit="1" customWidth="1"/>
    <col min="14852" max="14852" width="13.42578125" style="4" bestFit="1" customWidth="1"/>
    <col min="14853" max="14853" width="16.140625" style="4" customWidth="1"/>
    <col min="14854" max="14854" width="14.140625" style="4" customWidth="1"/>
    <col min="14855" max="14855" width="21.140625" style="4" bestFit="1" customWidth="1"/>
    <col min="14856" max="14856" width="19.7109375" style="4" bestFit="1" customWidth="1"/>
    <col min="14857" max="14857" width="14.42578125" style="4" bestFit="1" customWidth="1"/>
    <col min="14858" max="14858" width="7.28515625" style="4" bestFit="1" customWidth="1"/>
    <col min="14859" max="14860" width="13.28515625" style="4" bestFit="1" customWidth="1"/>
    <col min="14861" max="15104" width="10.85546875" style="4"/>
    <col min="15105" max="15105" width="77" style="4" customWidth="1"/>
    <col min="15106" max="15106" width="7.28515625" style="4" bestFit="1" customWidth="1"/>
    <col min="15107" max="15107" width="13" style="4" bestFit="1" customWidth="1"/>
    <col min="15108" max="15108" width="13.42578125" style="4" bestFit="1" customWidth="1"/>
    <col min="15109" max="15109" width="16.140625" style="4" customWidth="1"/>
    <col min="15110" max="15110" width="14.140625" style="4" customWidth="1"/>
    <col min="15111" max="15111" width="21.140625" style="4" bestFit="1" customWidth="1"/>
    <col min="15112" max="15112" width="19.7109375" style="4" bestFit="1" customWidth="1"/>
    <col min="15113" max="15113" width="14.42578125" style="4" bestFit="1" customWidth="1"/>
    <col min="15114" max="15114" width="7.28515625" style="4" bestFit="1" customWidth="1"/>
    <col min="15115" max="15116" width="13.28515625" style="4" bestFit="1" customWidth="1"/>
    <col min="15117" max="15360" width="10.85546875" style="4"/>
    <col min="15361" max="15361" width="77" style="4" customWidth="1"/>
    <col min="15362" max="15362" width="7.28515625" style="4" bestFit="1" customWidth="1"/>
    <col min="15363" max="15363" width="13" style="4" bestFit="1" customWidth="1"/>
    <col min="15364" max="15364" width="13.42578125" style="4" bestFit="1" customWidth="1"/>
    <col min="15365" max="15365" width="16.140625" style="4" customWidth="1"/>
    <col min="15366" max="15366" width="14.140625" style="4" customWidth="1"/>
    <col min="15367" max="15367" width="21.140625" style="4" bestFit="1" customWidth="1"/>
    <col min="15368" max="15368" width="19.7109375" style="4" bestFit="1" customWidth="1"/>
    <col min="15369" max="15369" width="14.42578125" style="4" bestFit="1" customWidth="1"/>
    <col min="15370" max="15370" width="7.28515625" style="4" bestFit="1" customWidth="1"/>
    <col min="15371" max="15372" width="13.28515625" style="4" bestFit="1" customWidth="1"/>
    <col min="15373" max="15616" width="10.85546875" style="4"/>
    <col min="15617" max="15617" width="77" style="4" customWidth="1"/>
    <col min="15618" max="15618" width="7.28515625" style="4" bestFit="1" customWidth="1"/>
    <col min="15619" max="15619" width="13" style="4" bestFit="1" customWidth="1"/>
    <col min="15620" max="15620" width="13.42578125" style="4" bestFit="1" customWidth="1"/>
    <col min="15621" max="15621" width="16.140625" style="4" customWidth="1"/>
    <col min="15622" max="15622" width="14.140625" style="4" customWidth="1"/>
    <col min="15623" max="15623" width="21.140625" style="4" bestFit="1" customWidth="1"/>
    <col min="15624" max="15624" width="19.7109375" style="4" bestFit="1" customWidth="1"/>
    <col min="15625" max="15625" width="14.42578125" style="4" bestFit="1" customWidth="1"/>
    <col min="15626" max="15626" width="7.28515625" style="4" bestFit="1" customWidth="1"/>
    <col min="15627" max="15628" width="13.28515625" style="4" bestFit="1" customWidth="1"/>
    <col min="15629" max="15872" width="10.85546875" style="4"/>
    <col min="15873" max="15873" width="77" style="4" customWidth="1"/>
    <col min="15874" max="15874" width="7.28515625" style="4" bestFit="1" customWidth="1"/>
    <col min="15875" max="15875" width="13" style="4" bestFit="1" customWidth="1"/>
    <col min="15876" max="15876" width="13.42578125" style="4" bestFit="1" customWidth="1"/>
    <col min="15877" max="15877" width="16.140625" style="4" customWidth="1"/>
    <col min="15878" max="15878" width="14.140625" style="4" customWidth="1"/>
    <col min="15879" max="15879" width="21.140625" style="4" bestFit="1" customWidth="1"/>
    <col min="15880" max="15880" width="19.7109375" style="4" bestFit="1" customWidth="1"/>
    <col min="15881" max="15881" width="14.42578125" style="4" bestFit="1" customWidth="1"/>
    <col min="15882" max="15882" width="7.28515625" style="4" bestFit="1" customWidth="1"/>
    <col min="15883" max="15884" width="13.28515625" style="4" bestFit="1" customWidth="1"/>
    <col min="15885" max="16128" width="10.85546875" style="4"/>
    <col min="16129" max="16129" width="77" style="4" customWidth="1"/>
    <col min="16130" max="16130" width="7.28515625" style="4" bestFit="1" customWidth="1"/>
    <col min="16131" max="16131" width="13" style="4" bestFit="1" customWidth="1"/>
    <col min="16132" max="16132" width="13.42578125" style="4" bestFit="1" customWidth="1"/>
    <col min="16133" max="16133" width="16.140625" style="4" customWidth="1"/>
    <col min="16134" max="16134" width="14.140625" style="4" customWidth="1"/>
    <col min="16135" max="16135" width="21.140625" style="4" bestFit="1" customWidth="1"/>
    <col min="16136" max="16136" width="19.7109375" style="4" bestFit="1" customWidth="1"/>
    <col min="16137" max="16137" width="14.42578125" style="4" bestFit="1" customWidth="1"/>
    <col min="16138" max="16138" width="7.28515625" style="4" bestFit="1" customWidth="1"/>
    <col min="16139" max="16140" width="13.28515625" style="4" bestFit="1" customWidth="1"/>
    <col min="16141" max="16384" width="10.85546875" style="4"/>
  </cols>
  <sheetData>
    <row r="1" spans="1:7" x14ac:dyDescent="0.25">
      <c r="C1" s="2"/>
    </row>
    <row r="2" spans="1:7" x14ac:dyDescent="0.25">
      <c r="C2" s="2"/>
    </row>
    <row r="3" spans="1:7" x14ac:dyDescent="0.25">
      <c r="A3" s="96"/>
      <c r="B3" s="96"/>
      <c r="C3" s="96"/>
      <c r="D3" s="96"/>
      <c r="E3" s="96"/>
    </row>
    <row r="4" spans="1:7" x14ac:dyDescent="0.25">
      <c r="C4" s="2"/>
    </row>
    <row r="5" spans="1:7" x14ac:dyDescent="0.25">
      <c r="C5" s="2"/>
    </row>
    <row r="6" spans="1:7" x14ac:dyDescent="0.25">
      <c r="C6" s="2"/>
    </row>
    <row r="7" spans="1:7" x14ac:dyDescent="0.25">
      <c r="C7" s="2"/>
    </row>
    <row r="8" spans="1:7" x14ac:dyDescent="0.25">
      <c r="C8" s="2"/>
    </row>
    <row r="10" spans="1:7" x14ac:dyDescent="0.25">
      <c r="E10" s="6"/>
    </row>
    <row r="11" spans="1:7" x14ac:dyDescent="0.25">
      <c r="E11" s="6"/>
    </row>
    <row r="12" spans="1:7" ht="9.75" customHeight="1" x14ac:dyDescent="0.25">
      <c r="E12" s="6"/>
    </row>
    <row r="13" spans="1:7" ht="23.25" x14ac:dyDescent="0.25">
      <c r="A13" s="97" t="s">
        <v>0</v>
      </c>
      <c r="B13" s="97"/>
      <c r="C13" s="97"/>
      <c r="D13" s="97"/>
      <c r="E13" s="97"/>
      <c r="F13" s="97"/>
      <c r="G13" s="97"/>
    </row>
    <row r="14" spans="1:7" x14ac:dyDescent="0.25">
      <c r="E14" s="6"/>
    </row>
    <row r="15" spans="1:7" x14ac:dyDescent="0.25">
      <c r="E15" s="6"/>
    </row>
    <row r="16" spans="1:7" x14ac:dyDescent="0.25">
      <c r="E16" s="6"/>
    </row>
    <row r="17" spans="1:7" ht="18.75" x14ac:dyDescent="0.3">
      <c r="C17" s="4"/>
      <c r="D17" s="4"/>
      <c r="E17" s="98" t="s">
        <v>1</v>
      </c>
      <c r="F17" s="98"/>
      <c r="G17" s="7">
        <f ca="1">TODAY()</f>
        <v>45723</v>
      </c>
    </row>
    <row r="18" spans="1:7" x14ac:dyDescent="0.25">
      <c r="E18" s="6"/>
    </row>
    <row r="19" spans="1:7" x14ac:dyDescent="0.25">
      <c r="B19" s="4"/>
      <c r="C19" s="4"/>
      <c r="D19" s="4"/>
    </row>
    <row r="20" spans="1:7" x14ac:dyDescent="0.25">
      <c r="B20" s="4"/>
      <c r="C20" s="4"/>
      <c r="D20" s="4"/>
    </row>
    <row r="21" spans="1:7" x14ac:dyDescent="0.25">
      <c r="C21" s="2"/>
    </row>
    <row r="22" spans="1:7" x14ac:dyDescent="0.25">
      <c r="C22" s="2"/>
    </row>
    <row r="23" spans="1:7" x14ac:dyDescent="0.25">
      <c r="C23" s="2"/>
    </row>
    <row r="24" spans="1:7" ht="25.5" x14ac:dyDescent="0.25">
      <c r="A24" s="99" t="s">
        <v>2</v>
      </c>
      <c r="B24" s="99"/>
      <c r="C24" s="99"/>
      <c r="D24" s="99"/>
      <c r="E24" s="99"/>
      <c r="F24" s="99"/>
      <c r="G24" s="99"/>
    </row>
    <row r="25" spans="1:7" ht="26.25" x14ac:dyDescent="0.25">
      <c r="A25" s="100" t="s">
        <v>3</v>
      </c>
      <c r="B25" s="100"/>
      <c r="C25" s="100"/>
      <c r="D25" s="100"/>
      <c r="E25" s="100"/>
      <c r="F25" s="100"/>
      <c r="G25" s="100"/>
    </row>
    <row r="26" spans="1:7" ht="26.25" x14ac:dyDescent="0.25">
      <c r="A26" s="100" t="s">
        <v>4</v>
      </c>
      <c r="B26" s="100"/>
      <c r="C26" s="100"/>
      <c r="D26" s="100"/>
      <c r="E26" s="100"/>
      <c r="F26" s="100"/>
      <c r="G26" s="100"/>
    </row>
    <row r="27" spans="1:7" x14ac:dyDescent="0.25">
      <c r="A27" s="92"/>
      <c r="B27" s="92"/>
      <c r="C27" s="92"/>
      <c r="D27" s="92"/>
      <c r="E27" s="92"/>
    </row>
    <row r="28" spans="1:7" x14ac:dyDescent="0.25">
      <c r="A28" s="8"/>
      <c r="B28" s="8"/>
      <c r="C28" s="8"/>
      <c r="D28" s="8"/>
      <c r="E28" s="8"/>
    </row>
    <row r="29" spans="1:7" x14ac:dyDescent="0.25">
      <c r="A29" s="8"/>
      <c r="C29" s="2"/>
    </row>
    <row r="30" spans="1:7" x14ac:dyDescent="0.25">
      <c r="A30" s="8"/>
      <c r="C30" s="2"/>
    </row>
    <row r="31" spans="1:7" ht="23.25" x14ac:dyDescent="0.25">
      <c r="A31" s="93" t="s">
        <v>5</v>
      </c>
      <c r="B31" s="93"/>
      <c r="C31" s="93"/>
      <c r="D31" s="93"/>
      <c r="E31" s="93"/>
      <c r="F31" s="93"/>
      <c r="G31" s="93"/>
    </row>
    <row r="32" spans="1:7" ht="23.25" x14ac:dyDescent="0.25">
      <c r="A32" s="94" t="s">
        <v>6</v>
      </c>
      <c r="B32" s="94"/>
      <c r="C32" s="94"/>
      <c r="D32" s="94"/>
      <c r="E32" s="94"/>
      <c r="F32" s="94"/>
      <c r="G32" s="94"/>
    </row>
    <row r="33" spans="1:7" x14ac:dyDescent="0.25">
      <c r="A33" s="8"/>
      <c r="B33" s="8"/>
      <c r="C33" s="8"/>
      <c r="D33" s="8"/>
      <c r="E33" s="8"/>
    </row>
    <row r="34" spans="1:7" x14ac:dyDescent="0.25">
      <c r="A34" s="8"/>
      <c r="B34" s="8"/>
      <c r="C34" s="8"/>
      <c r="D34" s="8"/>
      <c r="E34" s="8"/>
    </row>
    <row r="35" spans="1:7" x14ac:dyDescent="0.25">
      <c r="A35" s="8"/>
      <c r="B35" s="8"/>
      <c r="C35" s="8"/>
      <c r="D35" s="8"/>
      <c r="E35" s="8"/>
    </row>
    <row r="36" spans="1:7" x14ac:dyDescent="0.25">
      <c r="A36" s="8"/>
      <c r="B36" s="8"/>
      <c r="C36" s="8"/>
      <c r="D36" s="8"/>
      <c r="E36" s="8"/>
    </row>
    <row r="37" spans="1:7" x14ac:dyDescent="0.25">
      <c r="A37" s="8"/>
      <c r="B37" s="8"/>
      <c r="C37" s="8"/>
      <c r="D37" s="8"/>
      <c r="E37" s="8"/>
    </row>
    <row r="38" spans="1:7" ht="25.5" customHeight="1" x14ac:dyDescent="0.25">
      <c r="A38" s="95" t="s">
        <v>7</v>
      </c>
      <c r="B38" s="95"/>
      <c r="C38" s="95"/>
      <c r="D38" s="95"/>
      <c r="E38" s="95"/>
      <c r="F38" s="95"/>
      <c r="G38" s="95"/>
    </row>
    <row r="39" spans="1:7" ht="39.75" customHeight="1" x14ac:dyDescent="0.25">
      <c r="A39" s="95"/>
      <c r="B39" s="95"/>
      <c r="C39" s="95"/>
      <c r="D39" s="95"/>
      <c r="E39" s="95"/>
      <c r="F39" s="95"/>
      <c r="G39" s="95"/>
    </row>
    <row r="40" spans="1:7" x14ac:dyDescent="0.25">
      <c r="A40" s="8"/>
      <c r="B40" s="8"/>
      <c r="C40" s="8"/>
      <c r="D40" s="8"/>
      <c r="E40" s="8"/>
    </row>
    <row r="41" spans="1:7" ht="30" x14ac:dyDescent="0.25">
      <c r="A41" s="95" t="s">
        <v>35</v>
      </c>
      <c r="B41" s="95"/>
      <c r="C41" s="95"/>
      <c r="D41" s="95"/>
      <c r="E41" s="95"/>
      <c r="F41" s="95"/>
      <c r="G41" s="95"/>
    </row>
    <row r="42" spans="1:7" x14ac:dyDescent="0.25">
      <c r="A42" s="8"/>
      <c r="B42" s="8"/>
      <c r="C42" s="8"/>
      <c r="D42" s="8"/>
      <c r="E42" s="8"/>
    </row>
    <row r="43" spans="1:7" x14ac:dyDescent="0.25">
      <c r="A43" s="8"/>
      <c r="B43" s="8"/>
      <c r="C43" s="8"/>
      <c r="D43" s="8"/>
      <c r="E43" s="8"/>
    </row>
    <row r="44" spans="1:7" x14ac:dyDescent="0.25">
      <c r="A44" s="8"/>
      <c r="B44" s="8"/>
      <c r="C44" s="8"/>
      <c r="D44" s="8"/>
      <c r="E44" s="8"/>
    </row>
    <row r="45" spans="1:7" x14ac:dyDescent="0.25">
      <c r="A45" s="8"/>
      <c r="B45" s="8"/>
      <c r="C45" s="8"/>
      <c r="D45" s="8"/>
      <c r="E45" s="8"/>
    </row>
    <row r="46" spans="1:7" x14ac:dyDescent="0.25">
      <c r="A46" s="8"/>
      <c r="B46" s="8"/>
      <c r="C46" s="8"/>
      <c r="D46" s="8"/>
      <c r="E46" s="8"/>
    </row>
    <row r="47" spans="1:7" x14ac:dyDescent="0.25">
      <c r="A47" s="8"/>
      <c r="B47" s="8"/>
      <c r="C47" s="8"/>
      <c r="D47" s="8"/>
      <c r="E47" s="8"/>
    </row>
    <row r="48" spans="1:7" x14ac:dyDescent="0.25">
      <c r="A48" s="8"/>
      <c r="B48" s="8"/>
      <c r="C48" s="8"/>
      <c r="D48" s="8"/>
      <c r="E48" s="8"/>
    </row>
    <row r="49" spans="1:5" x14ac:dyDescent="0.25">
      <c r="A49" s="8"/>
      <c r="B49" s="8"/>
      <c r="C49" s="8"/>
      <c r="D49" s="8"/>
      <c r="E49" s="8"/>
    </row>
    <row r="50" spans="1:5" x14ac:dyDescent="0.25">
      <c r="A50" s="8"/>
      <c r="C50" s="2"/>
    </row>
    <row r="51" spans="1:5" x14ac:dyDescent="0.25">
      <c r="C51" s="2"/>
    </row>
    <row r="52" spans="1:5" x14ac:dyDescent="0.25">
      <c r="C52" s="2"/>
    </row>
    <row r="53" spans="1:5" x14ac:dyDescent="0.25">
      <c r="C53" s="2"/>
    </row>
    <row r="54" spans="1:5" x14ac:dyDescent="0.25">
      <c r="C54" s="2"/>
    </row>
    <row r="55" spans="1:5" x14ac:dyDescent="0.25">
      <c r="C55" s="2"/>
    </row>
    <row r="56" spans="1:5" x14ac:dyDescent="0.25">
      <c r="C56" s="2"/>
    </row>
    <row r="57" spans="1:5" x14ac:dyDescent="0.25">
      <c r="C57" s="2"/>
    </row>
    <row r="58" spans="1:5" x14ac:dyDescent="0.25">
      <c r="C58" s="2"/>
    </row>
    <row r="59" spans="1:5" x14ac:dyDescent="0.25">
      <c r="C59" s="2"/>
    </row>
    <row r="60" spans="1:5" x14ac:dyDescent="0.25">
      <c r="C60" s="2"/>
    </row>
    <row r="61" spans="1:5" x14ac:dyDescent="0.25">
      <c r="C61" s="2"/>
    </row>
    <row r="62" spans="1:5" x14ac:dyDescent="0.25">
      <c r="C62" s="2"/>
    </row>
    <row r="63" spans="1:5" x14ac:dyDescent="0.25">
      <c r="C63" s="2"/>
    </row>
    <row r="64" spans="1:5" x14ac:dyDescent="0.25">
      <c r="C64" s="2"/>
    </row>
    <row r="65" spans="1:7" x14ac:dyDescent="0.25">
      <c r="A65" s="88" t="s">
        <v>8</v>
      </c>
      <c r="B65" s="88"/>
      <c r="C65" s="88"/>
      <c r="D65" s="88"/>
      <c r="E65" s="88"/>
      <c r="F65" s="88"/>
      <c r="G65" s="88"/>
    </row>
    <row r="66" spans="1:7" x14ac:dyDescent="0.25">
      <c r="A66" s="88" t="s">
        <v>9</v>
      </c>
      <c r="B66" s="88"/>
      <c r="C66" s="88"/>
      <c r="D66" s="88"/>
      <c r="E66" s="88"/>
      <c r="F66" s="88"/>
      <c r="G66" s="88"/>
    </row>
    <row r="67" spans="1:7" x14ac:dyDescent="0.25">
      <c r="A67" s="89" t="s">
        <v>10</v>
      </c>
      <c r="B67" s="90"/>
      <c r="C67" s="90"/>
      <c r="D67" s="90"/>
      <c r="E67" s="90"/>
      <c r="F67" s="90"/>
      <c r="G67" s="90"/>
    </row>
    <row r="68" spans="1:7" x14ac:dyDescent="0.25">
      <c r="A68" s="91" t="s">
        <v>11</v>
      </c>
      <c r="B68" s="91"/>
      <c r="C68" s="91"/>
      <c r="D68" s="91"/>
      <c r="E68" s="91"/>
      <c r="F68" s="91"/>
      <c r="G68" s="91"/>
    </row>
    <row r="69" spans="1:7" x14ac:dyDescent="0.25">
      <c r="A69" s="91" t="s">
        <v>34</v>
      </c>
      <c r="B69" s="91"/>
      <c r="C69" s="91"/>
      <c r="D69" s="91"/>
      <c r="E69" s="91"/>
      <c r="F69" s="91"/>
      <c r="G69" s="91"/>
    </row>
    <row r="70" spans="1:7" x14ac:dyDescent="0.25">
      <c r="A70" s="9"/>
      <c r="B70" s="9"/>
      <c r="C70" s="9"/>
      <c r="D70" s="9"/>
      <c r="E70" s="9"/>
      <c r="F70" s="9"/>
      <c r="G70" s="9"/>
    </row>
  </sheetData>
  <mergeCells count="16">
    <mergeCell ref="A66:G66"/>
    <mergeCell ref="A67:G67"/>
    <mergeCell ref="A68:G68"/>
    <mergeCell ref="A69:G69"/>
    <mergeCell ref="A27:E27"/>
    <mergeCell ref="A31:G31"/>
    <mergeCell ref="A32:G32"/>
    <mergeCell ref="A38:G39"/>
    <mergeCell ref="A41:G41"/>
    <mergeCell ref="A65:G65"/>
    <mergeCell ref="A26:G26"/>
    <mergeCell ref="A3:E3"/>
    <mergeCell ref="A13:G13"/>
    <mergeCell ref="E17:F17"/>
    <mergeCell ref="A24:G24"/>
    <mergeCell ref="A25:G25"/>
  </mergeCells>
  <hyperlinks>
    <hyperlink ref="A67" r:id="rId1" xr:uid="{F0842183-6490-7043-8D64-351AB5F14051}"/>
  </hyperlinks>
  <printOptions horizontalCentered="1"/>
  <pageMargins left="0.25" right="0.25" top="0.75" bottom="0.75" header="0.3" footer="0.3"/>
  <pageSetup paperSize="9" scale="61" fitToHeight="0" orientation="portrait" r:id="rId2"/>
  <headerFooter alignWithMargins="0">
    <oddFooter>&amp;R&amp;P</oddFooter>
  </headerFooter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BEB058-CA5A-BD4C-9209-B716BB003472}">
  <sheetPr>
    <pageSetUpPr fitToPage="1"/>
  </sheetPr>
  <dimension ref="A1:H37"/>
  <sheetViews>
    <sheetView view="pageBreakPreview" topLeftCell="A10" zoomScaleNormal="100" zoomScaleSheetLayoutView="100" workbookViewId="0">
      <selection activeCell="A28" sqref="A28"/>
    </sheetView>
  </sheetViews>
  <sheetFormatPr baseColWidth="10" defaultColWidth="11.42578125" defaultRowHeight="15" x14ac:dyDescent="0.25"/>
  <cols>
    <col min="1" max="1" width="12.42578125" style="59" customWidth="1"/>
    <col min="2" max="2" width="68.7109375" style="10" customWidth="1"/>
    <col min="3" max="3" width="26.42578125" style="10" customWidth="1"/>
    <col min="4" max="4" width="7" style="47" customWidth="1"/>
    <col min="5" max="5" width="15.28515625" style="48" customWidth="1"/>
    <col min="6" max="6" width="15.28515625" style="21" customWidth="1"/>
    <col min="7" max="8" width="19.85546875" style="26" customWidth="1"/>
    <col min="9" max="16384" width="11.42578125" style="10"/>
  </cols>
  <sheetData>
    <row r="1" spans="1:8" ht="37.5" customHeight="1" x14ac:dyDescent="0.25">
      <c r="A1" s="101" t="s">
        <v>12</v>
      </c>
      <c r="B1" s="102"/>
      <c r="C1" s="102"/>
      <c r="D1" s="102"/>
      <c r="E1" s="102"/>
      <c r="F1" s="102"/>
      <c r="G1" s="102"/>
      <c r="H1" s="103"/>
    </row>
    <row r="2" spans="1:8" ht="37.5" customHeight="1" thickBot="1" x14ac:dyDescent="0.3">
      <c r="A2" s="104" t="s">
        <v>31</v>
      </c>
      <c r="B2" s="105"/>
      <c r="C2" s="105"/>
      <c r="D2" s="105"/>
      <c r="E2" s="105"/>
      <c r="F2" s="105"/>
      <c r="G2" s="105"/>
      <c r="H2" s="106"/>
    </row>
    <row r="3" spans="1:8" ht="27" customHeight="1" thickBot="1" x14ac:dyDescent="0.3">
      <c r="A3" s="107" t="str">
        <f>'PDG CARRELAGE'!A41</f>
        <v>LOT N°9 - CARRELAGE-FAIENCE-SOLS SOUPLES</v>
      </c>
      <c r="B3" s="108"/>
      <c r="C3" s="108"/>
      <c r="D3" s="108"/>
      <c r="E3" s="108"/>
      <c r="F3" s="108"/>
      <c r="G3" s="108"/>
      <c r="H3" s="109"/>
    </row>
    <row r="4" spans="1:8" ht="15.75" thickBot="1" x14ac:dyDescent="0.3"/>
    <row r="5" spans="1:8" ht="32.25" thickBot="1" x14ac:dyDescent="0.3">
      <c r="A5" s="14" t="s">
        <v>13</v>
      </c>
      <c r="B5" s="15" t="s">
        <v>14</v>
      </c>
      <c r="C5" s="16" t="s">
        <v>15</v>
      </c>
      <c r="D5" s="15" t="s">
        <v>16</v>
      </c>
      <c r="E5" s="22" t="s">
        <v>17</v>
      </c>
      <c r="F5" s="22" t="s">
        <v>18</v>
      </c>
      <c r="G5" s="27" t="s">
        <v>19</v>
      </c>
      <c r="H5" s="28" t="s">
        <v>20</v>
      </c>
    </row>
    <row r="6" spans="1:8" x14ac:dyDescent="0.25">
      <c r="A6" s="60"/>
      <c r="B6" s="11"/>
      <c r="C6" s="11"/>
      <c r="D6" s="49"/>
      <c r="E6" s="50"/>
      <c r="F6" s="23"/>
      <c r="G6" s="29"/>
      <c r="H6" s="30"/>
    </row>
    <row r="7" spans="1:8" ht="30" x14ac:dyDescent="0.25">
      <c r="A7" s="61"/>
      <c r="B7" s="68" t="s">
        <v>62</v>
      </c>
      <c r="C7" s="12"/>
      <c r="D7" s="18"/>
      <c r="E7" s="19"/>
      <c r="F7" s="24"/>
      <c r="G7" s="31"/>
      <c r="H7" s="32"/>
    </row>
    <row r="8" spans="1:8" ht="30" x14ac:dyDescent="0.25">
      <c r="A8" s="61" t="s">
        <v>61</v>
      </c>
      <c r="B8" s="20" t="s">
        <v>60</v>
      </c>
      <c r="C8" s="12"/>
      <c r="D8" s="18"/>
      <c r="E8" s="19"/>
      <c r="F8" s="24"/>
      <c r="G8" s="31"/>
      <c r="H8" s="32"/>
    </row>
    <row r="9" spans="1:8" x14ac:dyDescent="0.25">
      <c r="A9" s="61"/>
      <c r="B9" s="66" t="s">
        <v>54</v>
      </c>
      <c r="C9" s="12"/>
      <c r="D9" s="18" t="s">
        <v>49</v>
      </c>
      <c r="E9" s="19">
        <v>2</v>
      </c>
      <c r="F9" s="24"/>
      <c r="G9" s="31"/>
      <c r="H9" s="32"/>
    </row>
    <row r="10" spans="1:8" x14ac:dyDescent="0.25">
      <c r="A10" s="61" t="s">
        <v>59</v>
      </c>
      <c r="B10" s="12" t="s">
        <v>58</v>
      </c>
      <c r="C10" s="12"/>
      <c r="D10" s="18"/>
      <c r="E10" s="19"/>
      <c r="F10" s="24"/>
      <c r="G10" s="31"/>
      <c r="H10" s="32"/>
    </row>
    <row r="11" spans="1:8" ht="26.25" x14ac:dyDescent="0.25">
      <c r="A11" s="61"/>
      <c r="B11" s="66" t="s">
        <v>57</v>
      </c>
      <c r="C11" s="12"/>
      <c r="D11" s="18" t="s">
        <v>33</v>
      </c>
      <c r="E11" s="19">
        <v>13.5</v>
      </c>
      <c r="F11" s="24"/>
      <c r="G11" s="31"/>
      <c r="H11" s="32"/>
    </row>
    <row r="12" spans="1:8" ht="30" x14ac:dyDescent="0.25">
      <c r="A12" s="61" t="s">
        <v>56</v>
      </c>
      <c r="B12" s="20" t="s">
        <v>55</v>
      </c>
      <c r="C12" s="12"/>
      <c r="D12" s="18"/>
      <c r="E12" s="19"/>
      <c r="F12" s="24"/>
      <c r="G12" s="31"/>
      <c r="H12" s="32"/>
    </row>
    <row r="13" spans="1:8" x14ac:dyDescent="0.25">
      <c r="A13" s="61"/>
      <c r="B13" s="66" t="s">
        <v>54</v>
      </c>
      <c r="C13" s="12"/>
      <c r="D13" s="18" t="s">
        <v>49</v>
      </c>
      <c r="E13" s="19">
        <v>2</v>
      </c>
      <c r="F13" s="24"/>
      <c r="G13" s="31"/>
      <c r="H13" s="32"/>
    </row>
    <row r="14" spans="1:8" ht="30" x14ac:dyDescent="0.25">
      <c r="A14" s="61" t="s">
        <v>53</v>
      </c>
      <c r="B14" s="20" t="s">
        <v>51</v>
      </c>
      <c r="C14" s="12"/>
      <c r="D14" s="18"/>
      <c r="E14" s="19"/>
      <c r="F14" s="24"/>
      <c r="G14" s="31"/>
      <c r="H14" s="32"/>
    </row>
    <row r="15" spans="1:8" x14ac:dyDescent="0.25">
      <c r="A15" s="61"/>
      <c r="B15" s="66" t="s">
        <v>50</v>
      </c>
      <c r="C15" s="12"/>
      <c r="D15" s="18" t="s">
        <v>49</v>
      </c>
      <c r="E15" s="19" t="e">
        <f>E13+#REF!</f>
        <v>#REF!</v>
      </c>
      <c r="F15" s="24"/>
      <c r="G15" s="31"/>
      <c r="H15" s="32"/>
    </row>
    <row r="16" spans="1:8" ht="60" x14ac:dyDescent="0.25">
      <c r="A16" s="61" t="s">
        <v>52</v>
      </c>
      <c r="B16" s="20" t="s">
        <v>47</v>
      </c>
      <c r="C16" s="12"/>
      <c r="D16" s="18"/>
      <c r="E16" s="19"/>
      <c r="F16" s="24"/>
      <c r="G16" s="31"/>
      <c r="H16" s="32"/>
    </row>
    <row r="17" spans="1:8" x14ac:dyDescent="0.25">
      <c r="A17" s="61"/>
      <c r="B17" s="66" t="s">
        <v>46</v>
      </c>
      <c r="C17" s="12"/>
      <c r="D17" s="18" t="s">
        <v>33</v>
      </c>
      <c r="E17" s="19">
        <v>5</v>
      </c>
      <c r="F17" s="24"/>
      <c r="G17" s="31"/>
      <c r="H17" s="32"/>
    </row>
    <row r="18" spans="1:8" x14ac:dyDescent="0.25">
      <c r="A18" s="61"/>
      <c r="B18" s="66" t="s">
        <v>32</v>
      </c>
      <c r="C18" s="12"/>
      <c r="D18" s="18" t="s">
        <v>33</v>
      </c>
      <c r="E18" s="19">
        <v>11.2</v>
      </c>
      <c r="F18" s="24"/>
      <c r="G18" s="31"/>
      <c r="H18" s="32"/>
    </row>
    <row r="19" spans="1:8" ht="30" x14ac:dyDescent="0.25">
      <c r="A19" s="61" t="s">
        <v>48</v>
      </c>
      <c r="B19" s="20" t="s">
        <v>44</v>
      </c>
      <c r="C19" s="12"/>
      <c r="D19" s="18"/>
      <c r="E19" s="19"/>
      <c r="F19" s="24"/>
      <c r="G19" s="31"/>
      <c r="H19" s="32"/>
    </row>
    <row r="20" spans="1:8" x14ac:dyDescent="0.25">
      <c r="A20" s="61"/>
      <c r="B20" s="67" t="s">
        <v>43</v>
      </c>
      <c r="C20" s="12"/>
      <c r="D20" s="18" t="s">
        <v>42</v>
      </c>
      <c r="E20" s="19">
        <v>1</v>
      </c>
      <c r="F20" s="24"/>
      <c r="G20" s="31"/>
      <c r="H20" s="32"/>
    </row>
    <row r="21" spans="1:8" x14ac:dyDescent="0.25">
      <c r="A21" s="61" t="s">
        <v>45</v>
      </c>
      <c r="B21" s="12" t="s">
        <v>40</v>
      </c>
      <c r="C21" s="12"/>
      <c r="D21" s="18"/>
      <c r="E21" s="19"/>
      <c r="F21" s="24"/>
      <c r="G21" s="31"/>
      <c r="H21" s="32"/>
    </row>
    <row r="22" spans="1:8" x14ac:dyDescent="0.25">
      <c r="A22" s="61"/>
      <c r="B22" s="66" t="s">
        <v>39</v>
      </c>
      <c r="C22" s="12"/>
      <c r="D22" s="18" t="s">
        <v>28</v>
      </c>
      <c r="E22" s="19">
        <v>1</v>
      </c>
      <c r="F22" s="24"/>
      <c r="G22" s="31"/>
      <c r="H22" s="32"/>
    </row>
    <row r="23" spans="1:8" x14ac:dyDescent="0.25">
      <c r="A23" s="61" t="s">
        <v>41</v>
      </c>
      <c r="B23" s="12" t="s">
        <v>105</v>
      </c>
      <c r="C23" s="12"/>
      <c r="D23" s="18"/>
      <c r="E23" s="19"/>
      <c r="F23" s="24"/>
      <c r="G23" s="31"/>
      <c r="H23" s="32"/>
    </row>
    <row r="24" spans="1:8" x14ac:dyDescent="0.25">
      <c r="A24" s="61"/>
      <c r="B24" s="66" t="s">
        <v>106</v>
      </c>
      <c r="C24" s="12"/>
      <c r="D24" s="18" t="s">
        <v>42</v>
      </c>
      <c r="E24" s="19">
        <v>18</v>
      </c>
      <c r="F24" s="24"/>
      <c r="G24" s="31"/>
      <c r="H24" s="32"/>
    </row>
    <row r="25" spans="1:8" x14ac:dyDescent="0.25">
      <c r="A25" s="61"/>
      <c r="B25" s="66"/>
      <c r="C25" s="12"/>
      <c r="D25" s="18"/>
      <c r="E25" s="19"/>
      <c r="F25" s="24"/>
      <c r="G25" s="31"/>
      <c r="H25" s="32"/>
    </row>
    <row r="26" spans="1:8" x14ac:dyDescent="0.25">
      <c r="A26" s="61"/>
      <c r="B26" s="12"/>
      <c r="C26" s="12"/>
      <c r="D26" s="18"/>
      <c r="E26" s="19"/>
      <c r="F26" s="24"/>
      <c r="G26" s="31"/>
      <c r="H26" s="32"/>
    </row>
    <row r="27" spans="1:8" x14ac:dyDescent="0.25">
      <c r="A27" s="61"/>
      <c r="B27" s="17" t="s">
        <v>26</v>
      </c>
      <c r="C27" s="12"/>
      <c r="D27" s="18"/>
      <c r="E27" s="19"/>
      <c r="F27" s="24"/>
      <c r="G27" s="31"/>
      <c r="H27" s="32"/>
    </row>
    <row r="28" spans="1:8" x14ac:dyDescent="0.25">
      <c r="A28" s="61" t="s">
        <v>38</v>
      </c>
      <c r="B28" s="12" t="s">
        <v>27</v>
      </c>
      <c r="C28" s="12"/>
      <c r="D28" s="18" t="s">
        <v>28</v>
      </c>
      <c r="E28" s="19">
        <v>1</v>
      </c>
      <c r="F28" s="24"/>
      <c r="G28" s="31"/>
      <c r="H28" s="32"/>
    </row>
    <row r="29" spans="1:8" ht="30" x14ac:dyDescent="0.25">
      <c r="A29" s="61" t="s">
        <v>37</v>
      </c>
      <c r="B29" s="20" t="s">
        <v>29</v>
      </c>
      <c r="C29" s="12"/>
      <c r="D29" s="18" t="s">
        <v>28</v>
      </c>
      <c r="E29" s="19">
        <v>1</v>
      </c>
      <c r="F29" s="24"/>
      <c r="G29" s="31"/>
      <c r="H29" s="32"/>
    </row>
    <row r="30" spans="1:8" ht="30" x14ac:dyDescent="0.25">
      <c r="A30" s="61" t="s">
        <v>36</v>
      </c>
      <c r="B30" s="20" t="s">
        <v>30</v>
      </c>
      <c r="C30" s="12"/>
      <c r="D30" s="18" t="s">
        <v>28</v>
      </c>
      <c r="E30" s="19">
        <v>1</v>
      </c>
      <c r="F30" s="24"/>
      <c r="G30" s="31"/>
      <c r="H30" s="32"/>
    </row>
    <row r="31" spans="1:8" ht="15.75" thickBot="1" x14ac:dyDescent="0.3">
      <c r="A31" s="62"/>
      <c r="B31" s="13"/>
      <c r="C31" s="13"/>
      <c r="D31" s="51"/>
      <c r="E31" s="52"/>
      <c r="F31" s="25"/>
      <c r="G31" s="33"/>
      <c r="H31" s="34"/>
    </row>
    <row r="32" spans="1:8" s="17" customFormat="1" ht="14.25" x14ac:dyDescent="0.2">
      <c r="A32" s="63" t="s">
        <v>21</v>
      </c>
      <c r="B32" s="35"/>
      <c r="C32" s="35"/>
      <c r="D32" s="53"/>
      <c r="E32" s="54"/>
      <c r="F32" s="36"/>
      <c r="G32" s="37"/>
      <c r="H32" s="38">
        <f>+SUM(H6:H31)</f>
        <v>0</v>
      </c>
    </row>
    <row r="33" spans="1:8" s="17" customFormat="1" ht="14.25" x14ac:dyDescent="0.2">
      <c r="A33" s="64" t="s">
        <v>25</v>
      </c>
      <c r="B33" s="39"/>
      <c r="C33" s="39"/>
      <c r="D33" s="55"/>
      <c r="E33" s="56"/>
      <c r="F33" s="40"/>
      <c r="G33" s="41"/>
      <c r="H33" s="42">
        <f>+H32*0.1</f>
        <v>0</v>
      </c>
    </row>
    <row r="34" spans="1:8" s="17" customFormat="1" thickBot="1" x14ac:dyDescent="0.25">
      <c r="A34" s="65" t="s">
        <v>22</v>
      </c>
      <c r="B34" s="43"/>
      <c r="C34" s="43"/>
      <c r="D34" s="57"/>
      <c r="E34" s="58"/>
      <c r="F34" s="44"/>
      <c r="G34" s="45"/>
      <c r="H34" s="46">
        <f>+H33+H32</f>
        <v>0</v>
      </c>
    </row>
    <row r="35" spans="1:8" ht="15.75" thickBot="1" x14ac:dyDescent="0.3"/>
    <row r="36" spans="1:8" ht="15.75" thickBot="1" x14ac:dyDescent="0.3">
      <c r="A36" s="110" t="s">
        <v>23</v>
      </c>
      <c r="B36" s="111"/>
      <c r="C36" s="110" t="s">
        <v>24</v>
      </c>
      <c r="D36" s="112"/>
      <c r="E36" s="112"/>
      <c r="F36" s="112"/>
      <c r="G36" s="112"/>
      <c r="H36" s="111"/>
    </row>
    <row r="37" spans="1:8" ht="128.25" customHeight="1" thickBot="1" x14ac:dyDescent="0.3">
      <c r="A37" s="110"/>
      <c r="B37" s="111"/>
      <c r="C37" s="110"/>
      <c r="D37" s="112"/>
      <c r="E37" s="112"/>
      <c r="F37" s="112"/>
      <c r="G37" s="112"/>
      <c r="H37" s="111"/>
    </row>
  </sheetData>
  <mergeCells count="7">
    <mergeCell ref="A36:B36"/>
    <mergeCell ref="A37:B37"/>
    <mergeCell ref="C36:H36"/>
    <mergeCell ref="C37:H37"/>
    <mergeCell ref="A1:H1"/>
    <mergeCell ref="A2:H2"/>
    <mergeCell ref="A3:H3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3" fitToHeight="0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6C5733-CC67-5E44-AD4D-129A945D1D0E}">
  <sheetPr>
    <pageSetUpPr fitToPage="1"/>
  </sheetPr>
  <dimension ref="A1:G70"/>
  <sheetViews>
    <sheetView view="pageBreakPreview" topLeftCell="A49" zoomScaleNormal="100" zoomScaleSheetLayoutView="100" workbookViewId="0">
      <selection activeCell="B56" sqref="B56"/>
    </sheetView>
  </sheetViews>
  <sheetFormatPr baseColWidth="10" defaultRowHeight="15" x14ac:dyDescent="0.25"/>
  <cols>
    <col min="1" max="1" width="77" style="1" customWidth="1"/>
    <col min="2" max="2" width="7.28515625" style="2" bestFit="1" customWidth="1"/>
    <col min="3" max="3" width="13" style="5" bestFit="1" customWidth="1"/>
    <col min="4" max="4" width="13.42578125" style="3" bestFit="1" customWidth="1"/>
    <col min="5" max="5" width="16.140625" style="3" customWidth="1"/>
    <col min="6" max="6" width="14.140625" style="4" customWidth="1"/>
    <col min="7" max="7" width="21.140625" style="4" bestFit="1" customWidth="1"/>
    <col min="8" max="8" width="19.7109375" style="4" bestFit="1" customWidth="1"/>
    <col min="9" max="9" width="14.42578125" style="4" bestFit="1" customWidth="1"/>
    <col min="10" max="10" width="7.28515625" style="4" bestFit="1" customWidth="1"/>
    <col min="11" max="12" width="13.28515625" style="4" bestFit="1" customWidth="1"/>
    <col min="13" max="256" width="10.85546875" style="4"/>
    <col min="257" max="257" width="77" style="4" customWidth="1"/>
    <col min="258" max="258" width="7.28515625" style="4" bestFit="1" customWidth="1"/>
    <col min="259" max="259" width="13" style="4" bestFit="1" customWidth="1"/>
    <col min="260" max="260" width="13.42578125" style="4" bestFit="1" customWidth="1"/>
    <col min="261" max="261" width="16.140625" style="4" customWidth="1"/>
    <col min="262" max="262" width="14.140625" style="4" customWidth="1"/>
    <col min="263" max="263" width="21.140625" style="4" bestFit="1" customWidth="1"/>
    <col min="264" max="264" width="19.7109375" style="4" bestFit="1" customWidth="1"/>
    <col min="265" max="265" width="14.42578125" style="4" bestFit="1" customWidth="1"/>
    <col min="266" max="266" width="7.28515625" style="4" bestFit="1" customWidth="1"/>
    <col min="267" max="268" width="13.28515625" style="4" bestFit="1" customWidth="1"/>
    <col min="269" max="512" width="10.85546875" style="4"/>
    <col min="513" max="513" width="77" style="4" customWidth="1"/>
    <col min="514" max="514" width="7.28515625" style="4" bestFit="1" customWidth="1"/>
    <col min="515" max="515" width="13" style="4" bestFit="1" customWidth="1"/>
    <col min="516" max="516" width="13.42578125" style="4" bestFit="1" customWidth="1"/>
    <col min="517" max="517" width="16.140625" style="4" customWidth="1"/>
    <col min="518" max="518" width="14.140625" style="4" customWidth="1"/>
    <col min="519" max="519" width="21.140625" style="4" bestFit="1" customWidth="1"/>
    <col min="520" max="520" width="19.7109375" style="4" bestFit="1" customWidth="1"/>
    <col min="521" max="521" width="14.42578125" style="4" bestFit="1" customWidth="1"/>
    <col min="522" max="522" width="7.28515625" style="4" bestFit="1" customWidth="1"/>
    <col min="523" max="524" width="13.28515625" style="4" bestFit="1" customWidth="1"/>
    <col min="525" max="768" width="10.85546875" style="4"/>
    <col min="769" max="769" width="77" style="4" customWidth="1"/>
    <col min="770" max="770" width="7.28515625" style="4" bestFit="1" customWidth="1"/>
    <col min="771" max="771" width="13" style="4" bestFit="1" customWidth="1"/>
    <col min="772" max="772" width="13.42578125" style="4" bestFit="1" customWidth="1"/>
    <col min="773" max="773" width="16.140625" style="4" customWidth="1"/>
    <col min="774" max="774" width="14.140625" style="4" customWidth="1"/>
    <col min="775" max="775" width="21.140625" style="4" bestFit="1" customWidth="1"/>
    <col min="776" max="776" width="19.7109375" style="4" bestFit="1" customWidth="1"/>
    <col min="777" max="777" width="14.42578125" style="4" bestFit="1" customWidth="1"/>
    <col min="778" max="778" width="7.28515625" style="4" bestFit="1" customWidth="1"/>
    <col min="779" max="780" width="13.28515625" style="4" bestFit="1" customWidth="1"/>
    <col min="781" max="1024" width="10.85546875" style="4"/>
    <col min="1025" max="1025" width="77" style="4" customWidth="1"/>
    <col min="1026" max="1026" width="7.28515625" style="4" bestFit="1" customWidth="1"/>
    <col min="1027" max="1027" width="13" style="4" bestFit="1" customWidth="1"/>
    <col min="1028" max="1028" width="13.42578125" style="4" bestFit="1" customWidth="1"/>
    <col min="1029" max="1029" width="16.140625" style="4" customWidth="1"/>
    <col min="1030" max="1030" width="14.140625" style="4" customWidth="1"/>
    <col min="1031" max="1031" width="21.140625" style="4" bestFit="1" customWidth="1"/>
    <col min="1032" max="1032" width="19.7109375" style="4" bestFit="1" customWidth="1"/>
    <col min="1033" max="1033" width="14.42578125" style="4" bestFit="1" customWidth="1"/>
    <col min="1034" max="1034" width="7.28515625" style="4" bestFit="1" customWidth="1"/>
    <col min="1035" max="1036" width="13.28515625" style="4" bestFit="1" customWidth="1"/>
    <col min="1037" max="1280" width="10.85546875" style="4"/>
    <col min="1281" max="1281" width="77" style="4" customWidth="1"/>
    <col min="1282" max="1282" width="7.28515625" style="4" bestFit="1" customWidth="1"/>
    <col min="1283" max="1283" width="13" style="4" bestFit="1" customWidth="1"/>
    <col min="1284" max="1284" width="13.42578125" style="4" bestFit="1" customWidth="1"/>
    <col min="1285" max="1285" width="16.140625" style="4" customWidth="1"/>
    <col min="1286" max="1286" width="14.140625" style="4" customWidth="1"/>
    <col min="1287" max="1287" width="21.140625" style="4" bestFit="1" customWidth="1"/>
    <col min="1288" max="1288" width="19.7109375" style="4" bestFit="1" customWidth="1"/>
    <col min="1289" max="1289" width="14.42578125" style="4" bestFit="1" customWidth="1"/>
    <col min="1290" max="1290" width="7.28515625" style="4" bestFit="1" customWidth="1"/>
    <col min="1291" max="1292" width="13.28515625" style="4" bestFit="1" customWidth="1"/>
    <col min="1293" max="1536" width="10.85546875" style="4"/>
    <col min="1537" max="1537" width="77" style="4" customWidth="1"/>
    <col min="1538" max="1538" width="7.28515625" style="4" bestFit="1" customWidth="1"/>
    <col min="1539" max="1539" width="13" style="4" bestFit="1" customWidth="1"/>
    <col min="1540" max="1540" width="13.42578125" style="4" bestFit="1" customWidth="1"/>
    <col min="1541" max="1541" width="16.140625" style="4" customWidth="1"/>
    <col min="1542" max="1542" width="14.140625" style="4" customWidth="1"/>
    <col min="1543" max="1543" width="21.140625" style="4" bestFit="1" customWidth="1"/>
    <col min="1544" max="1544" width="19.7109375" style="4" bestFit="1" customWidth="1"/>
    <col min="1545" max="1545" width="14.42578125" style="4" bestFit="1" customWidth="1"/>
    <col min="1546" max="1546" width="7.28515625" style="4" bestFit="1" customWidth="1"/>
    <col min="1547" max="1548" width="13.28515625" style="4" bestFit="1" customWidth="1"/>
    <col min="1549" max="1792" width="10.85546875" style="4"/>
    <col min="1793" max="1793" width="77" style="4" customWidth="1"/>
    <col min="1794" max="1794" width="7.28515625" style="4" bestFit="1" customWidth="1"/>
    <col min="1795" max="1795" width="13" style="4" bestFit="1" customWidth="1"/>
    <col min="1796" max="1796" width="13.42578125" style="4" bestFit="1" customWidth="1"/>
    <col min="1797" max="1797" width="16.140625" style="4" customWidth="1"/>
    <col min="1798" max="1798" width="14.140625" style="4" customWidth="1"/>
    <col min="1799" max="1799" width="21.140625" style="4" bestFit="1" customWidth="1"/>
    <col min="1800" max="1800" width="19.7109375" style="4" bestFit="1" customWidth="1"/>
    <col min="1801" max="1801" width="14.42578125" style="4" bestFit="1" customWidth="1"/>
    <col min="1802" max="1802" width="7.28515625" style="4" bestFit="1" customWidth="1"/>
    <col min="1803" max="1804" width="13.28515625" style="4" bestFit="1" customWidth="1"/>
    <col min="1805" max="2048" width="10.85546875" style="4"/>
    <col min="2049" max="2049" width="77" style="4" customWidth="1"/>
    <col min="2050" max="2050" width="7.28515625" style="4" bestFit="1" customWidth="1"/>
    <col min="2051" max="2051" width="13" style="4" bestFit="1" customWidth="1"/>
    <col min="2052" max="2052" width="13.42578125" style="4" bestFit="1" customWidth="1"/>
    <col min="2053" max="2053" width="16.140625" style="4" customWidth="1"/>
    <col min="2054" max="2054" width="14.140625" style="4" customWidth="1"/>
    <col min="2055" max="2055" width="21.140625" style="4" bestFit="1" customWidth="1"/>
    <col min="2056" max="2056" width="19.7109375" style="4" bestFit="1" customWidth="1"/>
    <col min="2057" max="2057" width="14.42578125" style="4" bestFit="1" customWidth="1"/>
    <col min="2058" max="2058" width="7.28515625" style="4" bestFit="1" customWidth="1"/>
    <col min="2059" max="2060" width="13.28515625" style="4" bestFit="1" customWidth="1"/>
    <col min="2061" max="2304" width="10.85546875" style="4"/>
    <col min="2305" max="2305" width="77" style="4" customWidth="1"/>
    <col min="2306" max="2306" width="7.28515625" style="4" bestFit="1" customWidth="1"/>
    <col min="2307" max="2307" width="13" style="4" bestFit="1" customWidth="1"/>
    <col min="2308" max="2308" width="13.42578125" style="4" bestFit="1" customWidth="1"/>
    <col min="2309" max="2309" width="16.140625" style="4" customWidth="1"/>
    <col min="2310" max="2310" width="14.140625" style="4" customWidth="1"/>
    <col min="2311" max="2311" width="21.140625" style="4" bestFit="1" customWidth="1"/>
    <col min="2312" max="2312" width="19.7109375" style="4" bestFit="1" customWidth="1"/>
    <col min="2313" max="2313" width="14.42578125" style="4" bestFit="1" customWidth="1"/>
    <col min="2314" max="2314" width="7.28515625" style="4" bestFit="1" customWidth="1"/>
    <col min="2315" max="2316" width="13.28515625" style="4" bestFit="1" customWidth="1"/>
    <col min="2317" max="2560" width="10.85546875" style="4"/>
    <col min="2561" max="2561" width="77" style="4" customWidth="1"/>
    <col min="2562" max="2562" width="7.28515625" style="4" bestFit="1" customWidth="1"/>
    <col min="2563" max="2563" width="13" style="4" bestFit="1" customWidth="1"/>
    <col min="2564" max="2564" width="13.42578125" style="4" bestFit="1" customWidth="1"/>
    <col min="2565" max="2565" width="16.140625" style="4" customWidth="1"/>
    <col min="2566" max="2566" width="14.140625" style="4" customWidth="1"/>
    <col min="2567" max="2567" width="21.140625" style="4" bestFit="1" customWidth="1"/>
    <col min="2568" max="2568" width="19.7109375" style="4" bestFit="1" customWidth="1"/>
    <col min="2569" max="2569" width="14.42578125" style="4" bestFit="1" customWidth="1"/>
    <col min="2570" max="2570" width="7.28515625" style="4" bestFit="1" customWidth="1"/>
    <col min="2571" max="2572" width="13.28515625" style="4" bestFit="1" customWidth="1"/>
    <col min="2573" max="2816" width="10.85546875" style="4"/>
    <col min="2817" max="2817" width="77" style="4" customWidth="1"/>
    <col min="2818" max="2818" width="7.28515625" style="4" bestFit="1" customWidth="1"/>
    <col min="2819" max="2819" width="13" style="4" bestFit="1" customWidth="1"/>
    <col min="2820" max="2820" width="13.42578125" style="4" bestFit="1" customWidth="1"/>
    <col min="2821" max="2821" width="16.140625" style="4" customWidth="1"/>
    <col min="2822" max="2822" width="14.140625" style="4" customWidth="1"/>
    <col min="2823" max="2823" width="21.140625" style="4" bestFit="1" customWidth="1"/>
    <col min="2824" max="2824" width="19.7109375" style="4" bestFit="1" customWidth="1"/>
    <col min="2825" max="2825" width="14.42578125" style="4" bestFit="1" customWidth="1"/>
    <col min="2826" max="2826" width="7.28515625" style="4" bestFit="1" customWidth="1"/>
    <col min="2827" max="2828" width="13.28515625" style="4" bestFit="1" customWidth="1"/>
    <col min="2829" max="3072" width="10.85546875" style="4"/>
    <col min="3073" max="3073" width="77" style="4" customWidth="1"/>
    <col min="3074" max="3074" width="7.28515625" style="4" bestFit="1" customWidth="1"/>
    <col min="3075" max="3075" width="13" style="4" bestFit="1" customWidth="1"/>
    <col min="3076" max="3076" width="13.42578125" style="4" bestFit="1" customWidth="1"/>
    <col min="3077" max="3077" width="16.140625" style="4" customWidth="1"/>
    <col min="3078" max="3078" width="14.140625" style="4" customWidth="1"/>
    <col min="3079" max="3079" width="21.140625" style="4" bestFit="1" customWidth="1"/>
    <col min="3080" max="3080" width="19.7109375" style="4" bestFit="1" customWidth="1"/>
    <col min="3081" max="3081" width="14.42578125" style="4" bestFit="1" customWidth="1"/>
    <col min="3082" max="3082" width="7.28515625" style="4" bestFit="1" customWidth="1"/>
    <col min="3083" max="3084" width="13.28515625" style="4" bestFit="1" customWidth="1"/>
    <col min="3085" max="3328" width="10.85546875" style="4"/>
    <col min="3329" max="3329" width="77" style="4" customWidth="1"/>
    <col min="3330" max="3330" width="7.28515625" style="4" bestFit="1" customWidth="1"/>
    <col min="3331" max="3331" width="13" style="4" bestFit="1" customWidth="1"/>
    <col min="3332" max="3332" width="13.42578125" style="4" bestFit="1" customWidth="1"/>
    <col min="3333" max="3333" width="16.140625" style="4" customWidth="1"/>
    <col min="3334" max="3334" width="14.140625" style="4" customWidth="1"/>
    <col min="3335" max="3335" width="21.140625" style="4" bestFit="1" customWidth="1"/>
    <col min="3336" max="3336" width="19.7109375" style="4" bestFit="1" customWidth="1"/>
    <col min="3337" max="3337" width="14.42578125" style="4" bestFit="1" customWidth="1"/>
    <col min="3338" max="3338" width="7.28515625" style="4" bestFit="1" customWidth="1"/>
    <col min="3339" max="3340" width="13.28515625" style="4" bestFit="1" customWidth="1"/>
    <col min="3341" max="3584" width="10.85546875" style="4"/>
    <col min="3585" max="3585" width="77" style="4" customWidth="1"/>
    <col min="3586" max="3586" width="7.28515625" style="4" bestFit="1" customWidth="1"/>
    <col min="3587" max="3587" width="13" style="4" bestFit="1" customWidth="1"/>
    <col min="3588" max="3588" width="13.42578125" style="4" bestFit="1" customWidth="1"/>
    <col min="3589" max="3589" width="16.140625" style="4" customWidth="1"/>
    <col min="3590" max="3590" width="14.140625" style="4" customWidth="1"/>
    <col min="3591" max="3591" width="21.140625" style="4" bestFit="1" customWidth="1"/>
    <col min="3592" max="3592" width="19.7109375" style="4" bestFit="1" customWidth="1"/>
    <col min="3593" max="3593" width="14.42578125" style="4" bestFit="1" customWidth="1"/>
    <col min="3594" max="3594" width="7.28515625" style="4" bestFit="1" customWidth="1"/>
    <col min="3595" max="3596" width="13.28515625" style="4" bestFit="1" customWidth="1"/>
    <col min="3597" max="3840" width="10.85546875" style="4"/>
    <col min="3841" max="3841" width="77" style="4" customWidth="1"/>
    <col min="3842" max="3842" width="7.28515625" style="4" bestFit="1" customWidth="1"/>
    <col min="3843" max="3843" width="13" style="4" bestFit="1" customWidth="1"/>
    <col min="3844" max="3844" width="13.42578125" style="4" bestFit="1" customWidth="1"/>
    <col min="3845" max="3845" width="16.140625" style="4" customWidth="1"/>
    <col min="3846" max="3846" width="14.140625" style="4" customWidth="1"/>
    <col min="3847" max="3847" width="21.140625" style="4" bestFit="1" customWidth="1"/>
    <col min="3848" max="3848" width="19.7109375" style="4" bestFit="1" customWidth="1"/>
    <col min="3849" max="3849" width="14.42578125" style="4" bestFit="1" customWidth="1"/>
    <col min="3850" max="3850" width="7.28515625" style="4" bestFit="1" customWidth="1"/>
    <col min="3851" max="3852" width="13.28515625" style="4" bestFit="1" customWidth="1"/>
    <col min="3853" max="4096" width="10.85546875" style="4"/>
    <col min="4097" max="4097" width="77" style="4" customWidth="1"/>
    <col min="4098" max="4098" width="7.28515625" style="4" bestFit="1" customWidth="1"/>
    <col min="4099" max="4099" width="13" style="4" bestFit="1" customWidth="1"/>
    <col min="4100" max="4100" width="13.42578125" style="4" bestFit="1" customWidth="1"/>
    <col min="4101" max="4101" width="16.140625" style="4" customWidth="1"/>
    <col min="4102" max="4102" width="14.140625" style="4" customWidth="1"/>
    <col min="4103" max="4103" width="21.140625" style="4" bestFit="1" customWidth="1"/>
    <col min="4104" max="4104" width="19.7109375" style="4" bestFit="1" customWidth="1"/>
    <col min="4105" max="4105" width="14.42578125" style="4" bestFit="1" customWidth="1"/>
    <col min="4106" max="4106" width="7.28515625" style="4" bestFit="1" customWidth="1"/>
    <col min="4107" max="4108" width="13.28515625" style="4" bestFit="1" customWidth="1"/>
    <col min="4109" max="4352" width="10.85546875" style="4"/>
    <col min="4353" max="4353" width="77" style="4" customWidth="1"/>
    <col min="4354" max="4354" width="7.28515625" style="4" bestFit="1" customWidth="1"/>
    <col min="4355" max="4355" width="13" style="4" bestFit="1" customWidth="1"/>
    <col min="4356" max="4356" width="13.42578125" style="4" bestFit="1" customWidth="1"/>
    <col min="4357" max="4357" width="16.140625" style="4" customWidth="1"/>
    <col min="4358" max="4358" width="14.140625" style="4" customWidth="1"/>
    <col min="4359" max="4359" width="21.140625" style="4" bestFit="1" customWidth="1"/>
    <col min="4360" max="4360" width="19.7109375" style="4" bestFit="1" customWidth="1"/>
    <col min="4361" max="4361" width="14.42578125" style="4" bestFit="1" customWidth="1"/>
    <col min="4362" max="4362" width="7.28515625" style="4" bestFit="1" customWidth="1"/>
    <col min="4363" max="4364" width="13.28515625" style="4" bestFit="1" customWidth="1"/>
    <col min="4365" max="4608" width="10.85546875" style="4"/>
    <col min="4609" max="4609" width="77" style="4" customWidth="1"/>
    <col min="4610" max="4610" width="7.28515625" style="4" bestFit="1" customWidth="1"/>
    <col min="4611" max="4611" width="13" style="4" bestFit="1" customWidth="1"/>
    <col min="4612" max="4612" width="13.42578125" style="4" bestFit="1" customWidth="1"/>
    <col min="4613" max="4613" width="16.140625" style="4" customWidth="1"/>
    <col min="4614" max="4614" width="14.140625" style="4" customWidth="1"/>
    <col min="4615" max="4615" width="21.140625" style="4" bestFit="1" customWidth="1"/>
    <col min="4616" max="4616" width="19.7109375" style="4" bestFit="1" customWidth="1"/>
    <col min="4617" max="4617" width="14.42578125" style="4" bestFit="1" customWidth="1"/>
    <col min="4618" max="4618" width="7.28515625" style="4" bestFit="1" customWidth="1"/>
    <col min="4619" max="4620" width="13.28515625" style="4" bestFit="1" customWidth="1"/>
    <col min="4621" max="4864" width="10.85546875" style="4"/>
    <col min="4865" max="4865" width="77" style="4" customWidth="1"/>
    <col min="4866" max="4866" width="7.28515625" style="4" bestFit="1" customWidth="1"/>
    <col min="4867" max="4867" width="13" style="4" bestFit="1" customWidth="1"/>
    <col min="4868" max="4868" width="13.42578125" style="4" bestFit="1" customWidth="1"/>
    <col min="4869" max="4869" width="16.140625" style="4" customWidth="1"/>
    <col min="4870" max="4870" width="14.140625" style="4" customWidth="1"/>
    <col min="4871" max="4871" width="21.140625" style="4" bestFit="1" customWidth="1"/>
    <col min="4872" max="4872" width="19.7109375" style="4" bestFit="1" customWidth="1"/>
    <col min="4873" max="4873" width="14.42578125" style="4" bestFit="1" customWidth="1"/>
    <col min="4874" max="4874" width="7.28515625" style="4" bestFit="1" customWidth="1"/>
    <col min="4875" max="4876" width="13.28515625" style="4" bestFit="1" customWidth="1"/>
    <col min="4877" max="5120" width="10.85546875" style="4"/>
    <col min="5121" max="5121" width="77" style="4" customWidth="1"/>
    <col min="5122" max="5122" width="7.28515625" style="4" bestFit="1" customWidth="1"/>
    <col min="5123" max="5123" width="13" style="4" bestFit="1" customWidth="1"/>
    <col min="5124" max="5124" width="13.42578125" style="4" bestFit="1" customWidth="1"/>
    <col min="5125" max="5125" width="16.140625" style="4" customWidth="1"/>
    <col min="5126" max="5126" width="14.140625" style="4" customWidth="1"/>
    <col min="5127" max="5127" width="21.140625" style="4" bestFit="1" customWidth="1"/>
    <col min="5128" max="5128" width="19.7109375" style="4" bestFit="1" customWidth="1"/>
    <col min="5129" max="5129" width="14.42578125" style="4" bestFit="1" customWidth="1"/>
    <col min="5130" max="5130" width="7.28515625" style="4" bestFit="1" customWidth="1"/>
    <col min="5131" max="5132" width="13.28515625" style="4" bestFit="1" customWidth="1"/>
    <col min="5133" max="5376" width="10.85546875" style="4"/>
    <col min="5377" max="5377" width="77" style="4" customWidth="1"/>
    <col min="5378" max="5378" width="7.28515625" style="4" bestFit="1" customWidth="1"/>
    <col min="5379" max="5379" width="13" style="4" bestFit="1" customWidth="1"/>
    <col min="5380" max="5380" width="13.42578125" style="4" bestFit="1" customWidth="1"/>
    <col min="5381" max="5381" width="16.140625" style="4" customWidth="1"/>
    <col min="5382" max="5382" width="14.140625" style="4" customWidth="1"/>
    <col min="5383" max="5383" width="21.140625" style="4" bestFit="1" customWidth="1"/>
    <col min="5384" max="5384" width="19.7109375" style="4" bestFit="1" customWidth="1"/>
    <col min="5385" max="5385" width="14.42578125" style="4" bestFit="1" customWidth="1"/>
    <col min="5386" max="5386" width="7.28515625" style="4" bestFit="1" customWidth="1"/>
    <col min="5387" max="5388" width="13.28515625" style="4" bestFit="1" customWidth="1"/>
    <col min="5389" max="5632" width="10.85546875" style="4"/>
    <col min="5633" max="5633" width="77" style="4" customWidth="1"/>
    <col min="5634" max="5634" width="7.28515625" style="4" bestFit="1" customWidth="1"/>
    <col min="5635" max="5635" width="13" style="4" bestFit="1" customWidth="1"/>
    <col min="5636" max="5636" width="13.42578125" style="4" bestFit="1" customWidth="1"/>
    <col min="5637" max="5637" width="16.140625" style="4" customWidth="1"/>
    <col min="5638" max="5638" width="14.140625" style="4" customWidth="1"/>
    <col min="5639" max="5639" width="21.140625" style="4" bestFit="1" customWidth="1"/>
    <col min="5640" max="5640" width="19.7109375" style="4" bestFit="1" customWidth="1"/>
    <col min="5641" max="5641" width="14.42578125" style="4" bestFit="1" customWidth="1"/>
    <col min="5642" max="5642" width="7.28515625" style="4" bestFit="1" customWidth="1"/>
    <col min="5643" max="5644" width="13.28515625" style="4" bestFit="1" customWidth="1"/>
    <col min="5645" max="5888" width="10.85546875" style="4"/>
    <col min="5889" max="5889" width="77" style="4" customWidth="1"/>
    <col min="5890" max="5890" width="7.28515625" style="4" bestFit="1" customWidth="1"/>
    <col min="5891" max="5891" width="13" style="4" bestFit="1" customWidth="1"/>
    <col min="5892" max="5892" width="13.42578125" style="4" bestFit="1" customWidth="1"/>
    <col min="5893" max="5893" width="16.140625" style="4" customWidth="1"/>
    <col min="5894" max="5894" width="14.140625" style="4" customWidth="1"/>
    <col min="5895" max="5895" width="21.140625" style="4" bestFit="1" customWidth="1"/>
    <col min="5896" max="5896" width="19.7109375" style="4" bestFit="1" customWidth="1"/>
    <col min="5897" max="5897" width="14.42578125" style="4" bestFit="1" customWidth="1"/>
    <col min="5898" max="5898" width="7.28515625" style="4" bestFit="1" customWidth="1"/>
    <col min="5899" max="5900" width="13.28515625" style="4" bestFit="1" customWidth="1"/>
    <col min="5901" max="6144" width="10.85546875" style="4"/>
    <col min="6145" max="6145" width="77" style="4" customWidth="1"/>
    <col min="6146" max="6146" width="7.28515625" style="4" bestFit="1" customWidth="1"/>
    <col min="6147" max="6147" width="13" style="4" bestFit="1" customWidth="1"/>
    <col min="6148" max="6148" width="13.42578125" style="4" bestFit="1" customWidth="1"/>
    <col min="6149" max="6149" width="16.140625" style="4" customWidth="1"/>
    <col min="6150" max="6150" width="14.140625" style="4" customWidth="1"/>
    <col min="6151" max="6151" width="21.140625" style="4" bestFit="1" customWidth="1"/>
    <col min="6152" max="6152" width="19.7109375" style="4" bestFit="1" customWidth="1"/>
    <col min="6153" max="6153" width="14.42578125" style="4" bestFit="1" customWidth="1"/>
    <col min="6154" max="6154" width="7.28515625" style="4" bestFit="1" customWidth="1"/>
    <col min="6155" max="6156" width="13.28515625" style="4" bestFit="1" customWidth="1"/>
    <col min="6157" max="6400" width="10.85546875" style="4"/>
    <col min="6401" max="6401" width="77" style="4" customWidth="1"/>
    <col min="6402" max="6402" width="7.28515625" style="4" bestFit="1" customWidth="1"/>
    <col min="6403" max="6403" width="13" style="4" bestFit="1" customWidth="1"/>
    <col min="6404" max="6404" width="13.42578125" style="4" bestFit="1" customWidth="1"/>
    <col min="6405" max="6405" width="16.140625" style="4" customWidth="1"/>
    <col min="6406" max="6406" width="14.140625" style="4" customWidth="1"/>
    <col min="6407" max="6407" width="21.140625" style="4" bestFit="1" customWidth="1"/>
    <col min="6408" max="6408" width="19.7109375" style="4" bestFit="1" customWidth="1"/>
    <col min="6409" max="6409" width="14.42578125" style="4" bestFit="1" customWidth="1"/>
    <col min="6410" max="6410" width="7.28515625" style="4" bestFit="1" customWidth="1"/>
    <col min="6411" max="6412" width="13.28515625" style="4" bestFit="1" customWidth="1"/>
    <col min="6413" max="6656" width="10.85546875" style="4"/>
    <col min="6657" max="6657" width="77" style="4" customWidth="1"/>
    <col min="6658" max="6658" width="7.28515625" style="4" bestFit="1" customWidth="1"/>
    <col min="6659" max="6659" width="13" style="4" bestFit="1" customWidth="1"/>
    <col min="6660" max="6660" width="13.42578125" style="4" bestFit="1" customWidth="1"/>
    <col min="6661" max="6661" width="16.140625" style="4" customWidth="1"/>
    <col min="6662" max="6662" width="14.140625" style="4" customWidth="1"/>
    <col min="6663" max="6663" width="21.140625" style="4" bestFit="1" customWidth="1"/>
    <col min="6664" max="6664" width="19.7109375" style="4" bestFit="1" customWidth="1"/>
    <col min="6665" max="6665" width="14.42578125" style="4" bestFit="1" customWidth="1"/>
    <col min="6666" max="6666" width="7.28515625" style="4" bestFit="1" customWidth="1"/>
    <col min="6667" max="6668" width="13.28515625" style="4" bestFit="1" customWidth="1"/>
    <col min="6669" max="6912" width="10.85546875" style="4"/>
    <col min="6913" max="6913" width="77" style="4" customWidth="1"/>
    <col min="6914" max="6914" width="7.28515625" style="4" bestFit="1" customWidth="1"/>
    <col min="6915" max="6915" width="13" style="4" bestFit="1" customWidth="1"/>
    <col min="6916" max="6916" width="13.42578125" style="4" bestFit="1" customWidth="1"/>
    <col min="6917" max="6917" width="16.140625" style="4" customWidth="1"/>
    <col min="6918" max="6918" width="14.140625" style="4" customWidth="1"/>
    <col min="6919" max="6919" width="21.140625" style="4" bestFit="1" customWidth="1"/>
    <col min="6920" max="6920" width="19.7109375" style="4" bestFit="1" customWidth="1"/>
    <col min="6921" max="6921" width="14.42578125" style="4" bestFit="1" customWidth="1"/>
    <col min="6922" max="6922" width="7.28515625" style="4" bestFit="1" customWidth="1"/>
    <col min="6923" max="6924" width="13.28515625" style="4" bestFit="1" customWidth="1"/>
    <col min="6925" max="7168" width="10.85546875" style="4"/>
    <col min="7169" max="7169" width="77" style="4" customWidth="1"/>
    <col min="7170" max="7170" width="7.28515625" style="4" bestFit="1" customWidth="1"/>
    <col min="7171" max="7171" width="13" style="4" bestFit="1" customWidth="1"/>
    <col min="7172" max="7172" width="13.42578125" style="4" bestFit="1" customWidth="1"/>
    <col min="7173" max="7173" width="16.140625" style="4" customWidth="1"/>
    <col min="7174" max="7174" width="14.140625" style="4" customWidth="1"/>
    <col min="7175" max="7175" width="21.140625" style="4" bestFit="1" customWidth="1"/>
    <col min="7176" max="7176" width="19.7109375" style="4" bestFit="1" customWidth="1"/>
    <col min="7177" max="7177" width="14.42578125" style="4" bestFit="1" customWidth="1"/>
    <col min="7178" max="7178" width="7.28515625" style="4" bestFit="1" customWidth="1"/>
    <col min="7179" max="7180" width="13.28515625" style="4" bestFit="1" customWidth="1"/>
    <col min="7181" max="7424" width="10.85546875" style="4"/>
    <col min="7425" max="7425" width="77" style="4" customWidth="1"/>
    <col min="7426" max="7426" width="7.28515625" style="4" bestFit="1" customWidth="1"/>
    <col min="7427" max="7427" width="13" style="4" bestFit="1" customWidth="1"/>
    <col min="7428" max="7428" width="13.42578125" style="4" bestFit="1" customWidth="1"/>
    <col min="7429" max="7429" width="16.140625" style="4" customWidth="1"/>
    <col min="7430" max="7430" width="14.140625" style="4" customWidth="1"/>
    <col min="7431" max="7431" width="21.140625" style="4" bestFit="1" customWidth="1"/>
    <col min="7432" max="7432" width="19.7109375" style="4" bestFit="1" customWidth="1"/>
    <col min="7433" max="7433" width="14.42578125" style="4" bestFit="1" customWidth="1"/>
    <col min="7434" max="7434" width="7.28515625" style="4" bestFit="1" customWidth="1"/>
    <col min="7435" max="7436" width="13.28515625" style="4" bestFit="1" customWidth="1"/>
    <col min="7437" max="7680" width="10.85546875" style="4"/>
    <col min="7681" max="7681" width="77" style="4" customWidth="1"/>
    <col min="7682" max="7682" width="7.28515625" style="4" bestFit="1" customWidth="1"/>
    <col min="7683" max="7683" width="13" style="4" bestFit="1" customWidth="1"/>
    <col min="7684" max="7684" width="13.42578125" style="4" bestFit="1" customWidth="1"/>
    <col min="7685" max="7685" width="16.140625" style="4" customWidth="1"/>
    <col min="7686" max="7686" width="14.140625" style="4" customWidth="1"/>
    <col min="7687" max="7687" width="21.140625" style="4" bestFit="1" customWidth="1"/>
    <col min="7688" max="7688" width="19.7109375" style="4" bestFit="1" customWidth="1"/>
    <col min="7689" max="7689" width="14.42578125" style="4" bestFit="1" customWidth="1"/>
    <col min="7690" max="7690" width="7.28515625" style="4" bestFit="1" customWidth="1"/>
    <col min="7691" max="7692" width="13.28515625" style="4" bestFit="1" customWidth="1"/>
    <col min="7693" max="7936" width="10.85546875" style="4"/>
    <col min="7937" max="7937" width="77" style="4" customWidth="1"/>
    <col min="7938" max="7938" width="7.28515625" style="4" bestFit="1" customWidth="1"/>
    <col min="7939" max="7939" width="13" style="4" bestFit="1" customWidth="1"/>
    <col min="7940" max="7940" width="13.42578125" style="4" bestFit="1" customWidth="1"/>
    <col min="7941" max="7941" width="16.140625" style="4" customWidth="1"/>
    <col min="7942" max="7942" width="14.140625" style="4" customWidth="1"/>
    <col min="7943" max="7943" width="21.140625" style="4" bestFit="1" customWidth="1"/>
    <col min="7944" max="7944" width="19.7109375" style="4" bestFit="1" customWidth="1"/>
    <col min="7945" max="7945" width="14.42578125" style="4" bestFit="1" customWidth="1"/>
    <col min="7946" max="7946" width="7.28515625" style="4" bestFit="1" customWidth="1"/>
    <col min="7947" max="7948" width="13.28515625" style="4" bestFit="1" customWidth="1"/>
    <col min="7949" max="8192" width="10.85546875" style="4"/>
    <col min="8193" max="8193" width="77" style="4" customWidth="1"/>
    <col min="8194" max="8194" width="7.28515625" style="4" bestFit="1" customWidth="1"/>
    <col min="8195" max="8195" width="13" style="4" bestFit="1" customWidth="1"/>
    <col min="8196" max="8196" width="13.42578125" style="4" bestFit="1" customWidth="1"/>
    <col min="8197" max="8197" width="16.140625" style="4" customWidth="1"/>
    <col min="8198" max="8198" width="14.140625" style="4" customWidth="1"/>
    <col min="8199" max="8199" width="21.140625" style="4" bestFit="1" customWidth="1"/>
    <col min="8200" max="8200" width="19.7109375" style="4" bestFit="1" customWidth="1"/>
    <col min="8201" max="8201" width="14.42578125" style="4" bestFit="1" customWidth="1"/>
    <col min="8202" max="8202" width="7.28515625" style="4" bestFit="1" customWidth="1"/>
    <col min="8203" max="8204" width="13.28515625" style="4" bestFit="1" customWidth="1"/>
    <col min="8205" max="8448" width="10.85546875" style="4"/>
    <col min="8449" max="8449" width="77" style="4" customWidth="1"/>
    <col min="8450" max="8450" width="7.28515625" style="4" bestFit="1" customWidth="1"/>
    <col min="8451" max="8451" width="13" style="4" bestFit="1" customWidth="1"/>
    <col min="8452" max="8452" width="13.42578125" style="4" bestFit="1" customWidth="1"/>
    <col min="8453" max="8453" width="16.140625" style="4" customWidth="1"/>
    <col min="8454" max="8454" width="14.140625" style="4" customWidth="1"/>
    <col min="8455" max="8455" width="21.140625" style="4" bestFit="1" customWidth="1"/>
    <col min="8456" max="8456" width="19.7109375" style="4" bestFit="1" customWidth="1"/>
    <col min="8457" max="8457" width="14.42578125" style="4" bestFit="1" customWidth="1"/>
    <col min="8458" max="8458" width="7.28515625" style="4" bestFit="1" customWidth="1"/>
    <col min="8459" max="8460" width="13.28515625" style="4" bestFit="1" customWidth="1"/>
    <col min="8461" max="8704" width="10.85546875" style="4"/>
    <col min="8705" max="8705" width="77" style="4" customWidth="1"/>
    <col min="8706" max="8706" width="7.28515625" style="4" bestFit="1" customWidth="1"/>
    <col min="8707" max="8707" width="13" style="4" bestFit="1" customWidth="1"/>
    <col min="8708" max="8708" width="13.42578125" style="4" bestFit="1" customWidth="1"/>
    <col min="8709" max="8709" width="16.140625" style="4" customWidth="1"/>
    <col min="8710" max="8710" width="14.140625" style="4" customWidth="1"/>
    <col min="8711" max="8711" width="21.140625" style="4" bestFit="1" customWidth="1"/>
    <col min="8712" max="8712" width="19.7109375" style="4" bestFit="1" customWidth="1"/>
    <col min="8713" max="8713" width="14.42578125" style="4" bestFit="1" customWidth="1"/>
    <col min="8714" max="8714" width="7.28515625" style="4" bestFit="1" customWidth="1"/>
    <col min="8715" max="8716" width="13.28515625" style="4" bestFit="1" customWidth="1"/>
    <col min="8717" max="8960" width="10.85546875" style="4"/>
    <col min="8961" max="8961" width="77" style="4" customWidth="1"/>
    <col min="8962" max="8962" width="7.28515625" style="4" bestFit="1" customWidth="1"/>
    <col min="8963" max="8963" width="13" style="4" bestFit="1" customWidth="1"/>
    <col min="8964" max="8964" width="13.42578125" style="4" bestFit="1" customWidth="1"/>
    <col min="8965" max="8965" width="16.140625" style="4" customWidth="1"/>
    <col min="8966" max="8966" width="14.140625" style="4" customWidth="1"/>
    <col min="8967" max="8967" width="21.140625" style="4" bestFit="1" customWidth="1"/>
    <col min="8968" max="8968" width="19.7109375" style="4" bestFit="1" customWidth="1"/>
    <col min="8969" max="8969" width="14.42578125" style="4" bestFit="1" customWidth="1"/>
    <col min="8970" max="8970" width="7.28515625" style="4" bestFit="1" customWidth="1"/>
    <col min="8971" max="8972" width="13.28515625" style="4" bestFit="1" customWidth="1"/>
    <col min="8973" max="9216" width="10.85546875" style="4"/>
    <col min="9217" max="9217" width="77" style="4" customWidth="1"/>
    <col min="9218" max="9218" width="7.28515625" style="4" bestFit="1" customWidth="1"/>
    <col min="9219" max="9219" width="13" style="4" bestFit="1" customWidth="1"/>
    <col min="9220" max="9220" width="13.42578125" style="4" bestFit="1" customWidth="1"/>
    <col min="9221" max="9221" width="16.140625" style="4" customWidth="1"/>
    <col min="9222" max="9222" width="14.140625" style="4" customWidth="1"/>
    <col min="9223" max="9223" width="21.140625" style="4" bestFit="1" customWidth="1"/>
    <col min="9224" max="9224" width="19.7109375" style="4" bestFit="1" customWidth="1"/>
    <col min="9225" max="9225" width="14.42578125" style="4" bestFit="1" customWidth="1"/>
    <col min="9226" max="9226" width="7.28515625" style="4" bestFit="1" customWidth="1"/>
    <col min="9227" max="9228" width="13.28515625" style="4" bestFit="1" customWidth="1"/>
    <col min="9229" max="9472" width="10.85546875" style="4"/>
    <col min="9473" max="9473" width="77" style="4" customWidth="1"/>
    <col min="9474" max="9474" width="7.28515625" style="4" bestFit="1" customWidth="1"/>
    <col min="9475" max="9475" width="13" style="4" bestFit="1" customWidth="1"/>
    <col min="9476" max="9476" width="13.42578125" style="4" bestFit="1" customWidth="1"/>
    <col min="9477" max="9477" width="16.140625" style="4" customWidth="1"/>
    <col min="9478" max="9478" width="14.140625" style="4" customWidth="1"/>
    <col min="9479" max="9479" width="21.140625" style="4" bestFit="1" customWidth="1"/>
    <col min="9480" max="9480" width="19.7109375" style="4" bestFit="1" customWidth="1"/>
    <col min="9481" max="9481" width="14.42578125" style="4" bestFit="1" customWidth="1"/>
    <col min="9482" max="9482" width="7.28515625" style="4" bestFit="1" customWidth="1"/>
    <col min="9483" max="9484" width="13.28515625" style="4" bestFit="1" customWidth="1"/>
    <col min="9485" max="9728" width="10.85546875" style="4"/>
    <col min="9729" max="9729" width="77" style="4" customWidth="1"/>
    <col min="9730" max="9730" width="7.28515625" style="4" bestFit="1" customWidth="1"/>
    <col min="9731" max="9731" width="13" style="4" bestFit="1" customWidth="1"/>
    <col min="9732" max="9732" width="13.42578125" style="4" bestFit="1" customWidth="1"/>
    <col min="9733" max="9733" width="16.140625" style="4" customWidth="1"/>
    <col min="9734" max="9734" width="14.140625" style="4" customWidth="1"/>
    <col min="9735" max="9735" width="21.140625" style="4" bestFit="1" customWidth="1"/>
    <col min="9736" max="9736" width="19.7109375" style="4" bestFit="1" customWidth="1"/>
    <col min="9737" max="9737" width="14.42578125" style="4" bestFit="1" customWidth="1"/>
    <col min="9738" max="9738" width="7.28515625" style="4" bestFit="1" customWidth="1"/>
    <col min="9739" max="9740" width="13.28515625" style="4" bestFit="1" customWidth="1"/>
    <col min="9741" max="9984" width="10.85546875" style="4"/>
    <col min="9985" max="9985" width="77" style="4" customWidth="1"/>
    <col min="9986" max="9986" width="7.28515625" style="4" bestFit="1" customWidth="1"/>
    <col min="9987" max="9987" width="13" style="4" bestFit="1" customWidth="1"/>
    <col min="9988" max="9988" width="13.42578125" style="4" bestFit="1" customWidth="1"/>
    <col min="9989" max="9989" width="16.140625" style="4" customWidth="1"/>
    <col min="9990" max="9990" width="14.140625" style="4" customWidth="1"/>
    <col min="9991" max="9991" width="21.140625" style="4" bestFit="1" customWidth="1"/>
    <col min="9992" max="9992" width="19.7109375" style="4" bestFit="1" customWidth="1"/>
    <col min="9993" max="9993" width="14.42578125" style="4" bestFit="1" customWidth="1"/>
    <col min="9994" max="9994" width="7.28515625" style="4" bestFit="1" customWidth="1"/>
    <col min="9995" max="9996" width="13.28515625" style="4" bestFit="1" customWidth="1"/>
    <col min="9997" max="10240" width="10.85546875" style="4"/>
    <col min="10241" max="10241" width="77" style="4" customWidth="1"/>
    <col min="10242" max="10242" width="7.28515625" style="4" bestFit="1" customWidth="1"/>
    <col min="10243" max="10243" width="13" style="4" bestFit="1" customWidth="1"/>
    <col min="10244" max="10244" width="13.42578125" style="4" bestFit="1" customWidth="1"/>
    <col min="10245" max="10245" width="16.140625" style="4" customWidth="1"/>
    <col min="10246" max="10246" width="14.140625" style="4" customWidth="1"/>
    <col min="10247" max="10247" width="21.140625" style="4" bestFit="1" customWidth="1"/>
    <col min="10248" max="10248" width="19.7109375" style="4" bestFit="1" customWidth="1"/>
    <col min="10249" max="10249" width="14.42578125" style="4" bestFit="1" customWidth="1"/>
    <col min="10250" max="10250" width="7.28515625" style="4" bestFit="1" customWidth="1"/>
    <col min="10251" max="10252" width="13.28515625" style="4" bestFit="1" customWidth="1"/>
    <col min="10253" max="10496" width="10.85546875" style="4"/>
    <col min="10497" max="10497" width="77" style="4" customWidth="1"/>
    <col min="10498" max="10498" width="7.28515625" style="4" bestFit="1" customWidth="1"/>
    <col min="10499" max="10499" width="13" style="4" bestFit="1" customWidth="1"/>
    <col min="10500" max="10500" width="13.42578125" style="4" bestFit="1" customWidth="1"/>
    <col min="10501" max="10501" width="16.140625" style="4" customWidth="1"/>
    <col min="10502" max="10502" width="14.140625" style="4" customWidth="1"/>
    <col min="10503" max="10503" width="21.140625" style="4" bestFit="1" customWidth="1"/>
    <col min="10504" max="10504" width="19.7109375" style="4" bestFit="1" customWidth="1"/>
    <col min="10505" max="10505" width="14.42578125" style="4" bestFit="1" customWidth="1"/>
    <col min="10506" max="10506" width="7.28515625" style="4" bestFit="1" customWidth="1"/>
    <col min="10507" max="10508" width="13.28515625" style="4" bestFit="1" customWidth="1"/>
    <col min="10509" max="10752" width="10.85546875" style="4"/>
    <col min="10753" max="10753" width="77" style="4" customWidth="1"/>
    <col min="10754" max="10754" width="7.28515625" style="4" bestFit="1" customWidth="1"/>
    <col min="10755" max="10755" width="13" style="4" bestFit="1" customWidth="1"/>
    <col min="10756" max="10756" width="13.42578125" style="4" bestFit="1" customWidth="1"/>
    <col min="10757" max="10757" width="16.140625" style="4" customWidth="1"/>
    <col min="10758" max="10758" width="14.140625" style="4" customWidth="1"/>
    <col min="10759" max="10759" width="21.140625" style="4" bestFit="1" customWidth="1"/>
    <col min="10760" max="10760" width="19.7109375" style="4" bestFit="1" customWidth="1"/>
    <col min="10761" max="10761" width="14.42578125" style="4" bestFit="1" customWidth="1"/>
    <col min="10762" max="10762" width="7.28515625" style="4" bestFit="1" customWidth="1"/>
    <col min="10763" max="10764" width="13.28515625" style="4" bestFit="1" customWidth="1"/>
    <col min="10765" max="11008" width="10.85546875" style="4"/>
    <col min="11009" max="11009" width="77" style="4" customWidth="1"/>
    <col min="11010" max="11010" width="7.28515625" style="4" bestFit="1" customWidth="1"/>
    <col min="11011" max="11011" width="13" style="4" bestFit="1" customWidth="1"/>
    <col min="11012" max="11012" width="13.42578125" style="4" bestFit="1" customWidth="1"/>
    <col min="11013" max="11013" width="16.140625" style="4" customWidth="1"/>
    <col min="11014" max="11014" width="14.140625" style="4" customWidth="1"/>
    <col min="11015" max="11015" width="21.140625" style="4" bestFit="1" customWidth="1"/>
    <col min="11016" max="11016" width="19.7109375" style="4" bestFit="1" customWidth="1"/>
    <col min="11017" max="11017" width="14.42578125" style="4" bestFit="1" customWidth="1"/>
    <col min="11018" max="11018" width="7.28515625" style="4" bestFit="1" customWidth="1"/>
    <col min="11019" max="11020" width="13.28515625" style="4" bestFit="1" customWidth="1"/>
    <col min="11021" max="11264" width="10.85546875" style="4"/>
    <col min="11265" max="11265" width="77" style="4" customWidth="1"/>
    <col min="11266" max="11266" width="7.28515625" style="4" bestFit="1" customWidth="1"/>
    <col min="11267" max="11267" width="13" style="4" bestFit="1" customWidth="1"/>
    <col min="11268" max="11268" width="13.42578125" style="4" bestFit="1" customWidth="1"/>
    <col min="11269" max="11269" width="16.140625" style="4" customWidth="1"/>
    <col min="11270" max="11270" width="14.140625" style="4" customWidth="1"/>
    <col min="11271" max="11271" width="21.140625" style="4" bestFit="1" customWidth="1"/>
    <col min="11272" max="11272" width="19.7109375" style="4" bestFit="1" customWidth="1"/>
    <col min="11273" max="11273" width="14.42578125" style="4" bestFit="1" customWidth="1"/>
    <col min="11274" max="11274" width="7.28515625" style="4" bestFit="1" customWidth="1"/>
    <col min="11275" max="11276" width="13.28515625" style="4" bestFit="1" customWidth="1"/>
    <col min="11277" max="11520" width="10.85546875" style="4"/>
    <col min="11521" max="11521" width="77" style="4" customWidth="1"/>
    <col min="11522" max="11522" width="7.28515625" style="4" bestFit="1" customWidth="1"/>
    <col min="11523" max="11523" width="13" style="4" bestFit="1" customWidth="1"/>
    <col min="11524" max="11524" width="13.42578125" style="4" bestFit="1" customWidth="1"/>
    <col min="11525" max="11525" width="16.140625" style="4" customWidth="1"/>
    <col min="11526" max="11526" width="14.140625" style="4" customWidth="1"/>
    <col min="11527" max="11527" width="21.140625" style="4" bestFit="1" customWidth="1"/>
    <col min="11528" max="11528" width="19.7109375" style="4" bestFit="1" customWidth="1"/>
    <col min="11529" max="11529" width="14.42578125" style="4" bestFit="1" customWidth="1"/>
    <col min="11530" max="11530" width="7.28515625" style="4" bestFit="1" customWidth="1"/>
    <col min="11531" max="11532" width="13.28515625" style="4" bestFit="1" customWidth="1"/>
    <col min="11533" max="11776" width="10.85546875" style="4"/>
    <col min="11777" max="11777" width="77" style="4" customWidth="1"/>
    <col min="11778" max="11778" width="7.28515625" style="4" bestFit="1" customWidth="1"/>
    <col min="11779" max="11779" width="13" style="4" bestFit="1" customWidth="1"/>
    <col min="11780" max="11780" width="13.42578125" style="4" bestFit="1" customWidth="1"/>
    <col min="11781" max="11781" width="16.140625" style="4" customWidth="1"/>
    <col min="11782" max="11782" width="14.140625" style="4" customWidth="1"/>
    <col min="11783" max="11783" width="21.140625" style="4" bestFit="1" customWidth="1"/>
    <col min="11784" max="11784" width="19.7109375" style="4" bestFit="1" customWidth="1"/>
    <col min="11785" max="11785" width="14.42578125" style="4" bestFit="1" customWidth="1"/>
    <col min="11786" max="11786" width="7.28515625" style="4" bestFit="1" customWidth="1"/>
    <col min="11787" max="11788" width="13.28515625" style="4" bestFit="1" customWidth="1"/>
    <col min="11789" max="12032" width="10.85546875" style="4"/>
    <col min="12033" max="12033" width="77" style="4" customWidth="1"/>
    <col min="12034" max="12034" width="7.28515625" style="4" bestFit="1" customWidth="1"/>
    <col min="12035" max="12035" width="13" style="4" bestFit="1" customWidth="1"/>
    <col min="12036" max="12036" width="13.42578125" style="4" bestFit="1" customWidth="1"/>
    <col min="12037" max="12037" width="16.140625" style="4" customWidth="1"/>
    <col min="12038" max="12038" width="14.140625" style="4" customWidth="1"/>
    <col min="12039" max="12039" width="21.140625" style="4" bestFit="1" customWidth="1"/>
    <col min="12040" max="12040" width="19.7109375" style="4" bestFit="1" customWidth="1"/>
    <col min="12041" max="12041" width="14.42578125" style="4" bestFit="1" customWidth="1"/>
    <col min="12042" max="12042" width="7.28515625" style="4" bestFit="1" customWidth="1"/>
    <col min="12043" max="12044" width="13.28515625" style="4" bestFit="1" customWidth="1"/>
    <col min="12045" max="12288" width="10.85546875" style="4"/>
    <col min="12289" max="12289" width="77" style="4" customWidth="1"/>
    <col min="12290" max="12290" width="7.28515625" style="4" bestFit="1" customWidth="1"/>
    <col min="12291" max="12291" width="13" style="4" bestFit="1" customWidth="1"/>
    <col min="12292" max="12292" width="13.42578125" style="4" bestFit="1" customWidth="1"/>
    <col min="12293" max="12293" width="16.140625" style="4" customWidth="1"/>
    <col min="12294" max="12294" width="14.140625" style="4" customWidth="1"/>
    <col min="12295" max="12295" width="21.140625" style="4" bestFit="1" customWidth="1"/>
    <col min="12296" max="12296" width="19.7109375" style="4" bestFit="1" customWidth="1"/>
    <col min="12297" max="12297" width="14.42578125" style="4" bestFit="1" customWidth="1"/>
    <col min="12298" max="12298" width="7.28515625" style="4" bestFit="1" customWidth="1"/>
    <col min="12299" max="12300" width="13.28515625" style="4" bestFit="1" customWidth="1"/>
    <col min="12301" max="12544" width="10.85546875" style="4"/>
    <col min="12545" max="12545" width="77" style="4" customWidth="1"/>
    <col min="12546" max="12546" width="7.28515625" style="4" bestFit="1" customWidth="1"/>
    <col min="12547" max="12547" width="13" style="4" bestFit="1" customWidth="1"/>
    <col min="12548" max="12548" width="13.42578125" style="4" bestFit="1" customWidth="1"/>
    <col min="12549" max="12549" width="16.140625" style="4" customWidth="1"/>
    <col min="12550" max="12550" width="14.140625" style="4" customWidth="1"/>
    <col min="12551" max="12551" width="21.140625" style="4" bestFit="1" customWidth="1"/>
    <col min="12552" max="12552" width="19.7109375" style="4" bestFit="1" customWidth="1"/>
    <col min="12553" max="12553" width="14.42578125" style="4" bestFit="1" customWidth="1"/>
    <col min="12554" max="12554" width="7.28515625" style="4" bestFit="1" customWidth="1"/>
    <col min="12555" max="12556" width="13.28515625" style="4" bestFit="1" customWidth="1"/>
    <col min="12557" max="12800" width="10.85546875" style="4"/>
    <col min="12801" max="12801" width="77" style="4" customWidth="1"/>
    <col min="12802" max="12802" width="7.28515625" style="4" bestFit="1" customWidth="1"/>
    <col min="12803" max="12803" width="13" style="4" bestFit="1" customWidth="1"/>
    <col min="12804" max="12804" width="13.42578125" style="4" bestFit="1" customWidth="1"/>
    <col min="12805" max="12805" width="16.140625" style="4" customWidth="1"/>
    <col min="12806" max="12806" width="14.140625" style="4" customWidth="1"/>
    <col min="12807" max="12807" width="21.140625" style="4" bestFit="1" customWidth="1"/>
    <col min="12808" max="12808" width="19.7109375" style="4" bestFit="1" customWidth="1"/>
    <col min="12809" max="12809" width="14.42578125" style="4" bestFit="1" customWidth="1"/>
    <col min="12810" max="12810" width="7.28515625" style="4" bestFit="1" customWidth="1"/>
    <col min="12811" max="12812" width="13.28515625" style="4" bestFit="1" customWidth="1"/>
    <col min="12813" max="13056" width="10.85546875" style="4"/>
    <col min="13057" max="13057" width="77" style="4" customWidth="1"/>
    <col min="13058" max="13058" width="7.28515625" style="4" bestFit="1" customWidth="1"/>
    <col min="13059" max="13059" width="13" style="4" bestFit="1" customWidth="1"/>
    <col min="13060" max="13060" width="13.42578125" style="4" bestFit="1" customWidth="1"/>
    <col min="13061" max="13061" width="16.140625" style="4" customWidth="1"/>
    <col min="13062" max="13062" width="14.140625" style="4" customWidth="1"/>
    <col min="13063" max="13063" width="21.140625" style="4" bestFit="1" customWidth="1"/>
    <col min="13064" max="13064" width="19.7109375" style="4" bestFit="1" customWidth="1"/>
    <col min="13065" max="13065" width="14.42578125" style="4" bestFit="1" customWidth="1"/>
    <col min="13066" max="13066" width="7.28515625" style="4" bestFit="1" customWidth="1"/>
    <col min="13067" max="13068" width="13.28515625" style="4" bestFit="1" customWidth="1"/>
    <col min="13069" max="13312" width="10.85546875" style="4"/>
    <col min="13313" max="13313" width="77" style="4" customWidth="1"/>
    <col min="13314" max="13314" width="7.28515625" style="4" bestFit="1" customWidth="1"/>
    <col min="13315" max="13315" width="13" style="4" bestFit="1" customWidth="1"/>
    <col min="13316" max="13316" width="13.42578125" style="4" bestFit="1" customWidth="1"/>
    <col min="13317" max="13317" width="16.140625" style="4" customWidth="1"/>
    <col min="13318" max="13318" width="14.140625" style="4" customWidth="1"/>
    <col min="13319" max="13319" width="21.140625" style="4" bestFit="1" customWidth="1"/>
    <col min="13320" max="13320" width="19.7109375" style="4" bestFit="1" customWidth="1"/>
    <col min="13321" max="13321" width="14.42578125" style="4" bestFit="1" customWidth="1"/>
    <col min="13322" max="13322" width="7.28515625" style="4" bestFit="1" customWidth="1"/>
    <col min="13323" max="13324" width="13.28515625" style="4" bestFit="1" customWidth="1"/>
    <col min="13325" max="13568" width="10.85546875" style="4"/>
    <col min="13569" max="13569" width="77" style="4" customWidth="1"/>
    <col min="13570" max="13570" width="7.28515625" style="4" bestFit="1" customWidth="1"/>
    <col min="13571" max="13571" width="13" style="4" bestFit="1" customWidth="1"/>
    <col min="13572" max="13572" width="13.42578125" style="4" bestFit="1" customWidth="1"/>
    <col min="13573" max="13573" width="16.140625" style="4" customWidth="1"/>
    <col min="13574" max="13574" width="14.140625" style="4" customWidth="1"/>
    <col min="13575" max="13575" width="21.140625" style="4" bestFit="1" customWidth="1"/>
    <col min="13576" max="13576" width="19.7109375" style="4" bestFit="1" customWidth="1"/>
    <col min="13577" max="13577" width="14.42578125" style="4" bestFit="1" customWidth="1"/>
    <col min="13578" max="13578" width="7.28515625" style="4" bestFit="1" customWidth="1"/>
    <col min="13579" max="13580" width="13.28515625" style="4" bestFit="1" customWidth="1"/>
    <col min="13581" max="13824" width="10.85546875" style="4"/>
    <col min="13825" max="13825" width="77" style="4" customWidth="1"/>
    <col min="13826" max="13826" width="7.28515625" style="4" bestFit="1" customWidth="1"/>
    <col min="13827" max="13827" width="13" style="4" bestFit="1" customWidth="1"/>
    <col min="13828" max="13828" width="13.42578125" style="4" bestFit="1" customWidth="1"/>
    <col min="13829" max="13829" width="16.140625" style="4" customWidth="1"/>
    <col min="13830" max="13830" width="14.140625" style="4" customWidth="1"/>
    <col min="13831" max="13831" width="21.140625" style="4" bestFit="1" customWidth="1"/>
    <col min="13832" max="13832" width="19.7109375" style="4" bestFit="1" customWidth="1"/>
    <col min="13833" max="13833" width="14.42578125" style="4" bestFit="1" customWidth="1"/>
    <col min="13834" max="13834" width="7.28515625" style="4" bestFit="1" customWidth="1"/>
    <col min="13835" max="13836" width="13.28515625" style="4" bestFit="1" customWidth="1"/>
    <col min="13837" max="14080" width="10.85546875" style="4"/>
    <col min="14081" max="14081" width="77" style="4" customWidth="1"/>
    <col min="14082" max="14082" width="7.28515625" style="4" bestFit="1" customWidth="1"/>
    <col min="14083" max="14083" width="13" style="4" bestFit="1" customWidth="1"/>
    <col min="14084" max="14084" width="13.42578125" style="4" bestFit="1" customWidth="1"/>
    <col min="14085" max="14085" width="16.140625" style="4" customWidth="1"/>
    <col min="14086" max="14086" width="14.140625" style="4" customWidth="1"/>
    <col min="14087" max="14087" width="21.140625" style="4" bestFit="1" customWidth="1"/>
    <col min="14088" max="14088" width="19.7109375" style="4" bestFit="1" customWidth="1"/>
    <col min="14089" max="14089" width="14.42578125" style="4" bestFit="1" customWidth="1"/>
    <col min="14090" max="14090" width="7.28515625" style="4" bestFit="1" customWidth="1"/>
    <col min="14091" max="14092" width="13.28515625" style="4" bestFit="1" customWidth="1"/>
    <col min="14093" max="14336" width="10.85546875" style="4"/>
    <col min="14337" max="14337" width="77" style="4" customWidth="1"/>
    <col min="14338" max="14338" width="7.28515625" style="4" bestFit="1" customWidth="1"/>
    <col min="14339" max="14339" width="13" style="4" bestFit="1" customWidth="1"/>
    <col min="14340" max="14340" width="13.42578125" style="4" bestFit="1" customWidth="1"/>
    <col min="14341" max="14341" width="16.140625" style="4" customWidth="1"/>
    <col min="14342" max="14342" width="14.140625" style="4" customWidth="1"/>
    <col min="14343" max="14343" width="21.140625" style="4" bestFit="1" customWidth="1"/>
    <col min="14344" max="14344" width="19.7109375" style="4" bestFit="1" customWidth="1"/>
    <col min="14345" max="14345" width="14.42578125" style="4" bestFit="1" customWidth="1"/>
    <col min="14346" max="14346" width="7.28515625" style="4" bestFit="1" customWidth="1"/>
    <col min="14347" max="14348" width="13.28515625" style="4" bestFit="1" customWidth="1"/>
    <col min="14349" max="14592" width="10.85546875" style="4"/>
    <col min="14593" max="14593" width="77" style="4" customWidth="1"/>
    <col min="14594" max="14594" width="7.28515625" style="4" bestFit="1" customWidth="1"/>
    <col min="14595" max="14595" width="13" style="4" bestFit="1" customWidth="1"/>
    <col min="14596" max="14596" width="13.42578125" style="4" bestFit="1" customWidth="1"/>
    <col min="14597" max="14597" width="16.140625" style="4" customWidth="1"/>
    <col min="14598" max="14598" width="14.140625" style="4" customWidth="1"/>
    <col min="14599" max="14599" width="21.140625" style="4" bestFit="1" customWidth="1"/>
    <col min="14600" max="14600" width="19.7109375" style="4" bestFit="1" customWidth="1"/>
    <col min="14601" max="14601" width="14.42578125" style="4" bestFit="1" customWidth="1"/>
    <col min="14602" max="14602" width="7.28515625" style="4" bestFit="1" customWidth="1"/>
    <col min="14603" max="14604" width="13.28515625" style="4" bestFit="1" customWidth="1"/>
    <col min="14605" max="14848" width="10.85546875" style="4"/>
    <col min="14849" max="14849" width="77" style="4" customWidth="1"/>
    <col min="14850" max="14850" width="7.28515625" style="4" bestFit="1" customWidth="1"/>
    <col min="14851" max="14851" width="13" style="4" bestFit="1" customWidth="1"/>
    <col min="14852" max="14852" width="13.42578125" style="4" bestFit="1" customWidth="1"/>
    <col min="14853" max="14853" width="16.140625" style="4" customWidth="1"/>
    <col min="14854" max="14854" width="14.140625" style="4" customWidth="1"/>
    <col min="14855" max="14855" width="21.140625" style="4" bestFit="1" customWidth="1"/>
    <col min="14856" max="14856" width="19.7109375" style="4" bestFit="1" customWidth="1"/>
    <col min="14857" max="14857" width="14.42578125" style="4" bestFit="1" customWidth="1"/>
    <col min="14858" max="14858" width="7.28515625" style="4" bestFit="1" customWidth="1"/>
    <col min="14859" max="14860" width="13.28515625" style="4" bestFit="1" customWidth="1"/>
    <col min="14861" max="15104" width="10.85546875" style="4"/>
    <col min="15105" max="15105" width="77" style="4" customWidth="1"/>
    <col min="15106" max="15106" width="7.28515625" style="4" bestFit="1" customWidth="1"/>
    <col min="15107" max="15107" width="13" style="4" bestFit="1" customWidth="1"/>
    <col min="15108" max="15108" width="13.42578125" style="4" bestFit="1" customWidth="1"/>
    <col min="15109" max="15109" width="16.140625" style="4" customWidth="1"/>
    <col min="15110" max="15110" width="14.140625" style="4" customWidth="1"/>
    <col min="15111" max="15111" width="21.140625" style="4" bestFit="1" customWidth="1"/>
    <col min="15112" max="15112" width="19.7109375" style="4" bestFit="1" customWidth="1"/>
    <col min="15113" max="15113" width="14.42578125" style="4" bestFit="1" customWidth="1"/>
    <col min="15114" max="15114" width="7.28515625" style="4" bestFit="1" customWidth="1"/>
    <col min="15115" max="15116" width="13.28515625" style="4" bestFit="1" customWidth="1"/>
    <col min="15117" max="15360" width="10.85546875" style="4"/>
    <col min="15361" max="15361" width="77" style="4" customWidth="1"/>
    <col min="15362" max="15362" width="7.28515625" style="4" bestFit="1" customWidth="1"/>
    <col min="15363" max="15363" width="13" style="4" bestFit="1" customWidth="1"/>
    <col min="15364" max="15364" width="13.42578125" style="4" bestFit="1" customWidth="1"/>
    <col min="15365" max="15365" width="16.140625" style="4" customWidth="1"/>
    <col min="15366" max="15366" width="14.140625" style="4" customWidth="1"/>
    <col min="15367" max="15367" width="21.140625" style="4" bestFit="1" customWidth="1"/>
    <col min="15368" max="15368" width="19.7109375" style="4" bestFit="1" customWidth="1"/>
    <col min="15369" max="15369" width="14.42578125" style="4" bestFit="1" customWidth="1"/>
    <col min="15370" max="15370" width="7.28515625" style="4" bestFit="1" customWidth="1"/>
    <col min="15371" max="15372" width="13.28515625" style="4" bestFit="1" customWidth="1"/>
    <col min="15373" max="15616" width="10.85546875" style="4"/>
    <col min="15617" max="15617" width="77" style="4" customWidth="1"/>
    <col min="15618" max="15618" width="7.28515625" style="4" bestFit="1" customWidth="1"/>
    <col min="15619" max="15619" width="13" style="4" bestFit="1" customWidth="1"/>
    <col min="15620" max="15620" width="13.42578125" style="4" bestFit="1" customWidth="1"/>
    <col min="15621" max="15621" width="16.140625" style="4" customWidth="1"/>
    <col min="15622" max="15622" width="14.140625" style="4" customWidth="1"/>
    <col min="15623" max="15623" width="21.140625" style="4" bestFit="1" customWidth="1"/>
    <col min="15624" max="15624" width="19.7109375" style="4" bestFit="1" customWidth="1"/>
    <col min="15625" max="15625" width="14.42578125" style="4" bestFit="1" customWidth="1"/>
    <col min="15626" max="15626" width="7.28515625" style="4" bestFit="1" customWidth="1"/>
    <col min="15627" max="15628" width="13.28515625" style="4" bestFit="1" customWidth="1"/>
    <col min="15629" max="15872" width="10.85546875" style="4"/>
    <col min="15873" max="15873" width="77" style="4" customWidth="1"/>
    <col min="15874" max="15874" width="7.28515625" style="4" bestFit="1" customWidth="1"/>
    <col min="15875" max="15875" width="13" style="4" bestFit="1" customWidth="1"/>
    <col min="15876" max="15876" width="13.42578125" style="4" bestFit="1" customWidth="1"/>
    <col min="15877" max="15877" width="16.140625" style="4" customWidth="1"/>
    <col min="15878" max="15878" width="14.140625" style="4" customWidth="1"/>
    <col min="15879" max="15879" width="21.140625" style="4" bestFit="1" customWidth="1"/>
    <col min="15880" max="15880" width="19.7109375" style="4" bestFit="1" customWidth="1"/>
    <col min="15881" max="15881" width="14.42578125" style="4" bestFit="1" customWidth="1"/>
    <col min="15882" max="15882" width="7.28515625" style="4" bestFit="1" customWidth="1"/>
    <col min="15883" max="15884" width="13.28515625" style="4" bestFit="1" customWidth="1"/>
    <col min="15885" max="16128" width="10.85546875" style="4"/>
    <col min="16129" max="16129" width="77" style="4" customWidth="1"/>
    <col min="16130" max="16130" width="7.28515625" style="4" bestFit="1" customWidth="1"/>
    <col min="16131" max="16131" width="13" style="4" bestFit="1" customWidth="1"/>
    <col min="16132" max="16132" width="13.42578125" style="4" bestFit="1" customWidth="1"/>
    <col min="16133" max="16133" width="16.140625" style="4" customWidth="1"/>
    <col min="16134" max="16134" width="14.140625" style="4" customWidth="1"/>
    <col min="16135" max="16135" width="21.140625" style="4" bestFit="1" customWidth="1"/>
    <col min="16136" max="16136" width="19.7109375" style="4" bestFit="1" customWidth="1"/>
    <col min="16137" max="16137" width="14.42578125" style="4" bestFit="1" customWidth="1"/>
    <col min="16138" max="16138" width="7.28515625" style="4" bestFit="1" customWidth="1"/>
    <col min="16139" max="16140" width="13.28515625" style="4" bestFit="1" customWidth="1"/>
    <col min="16141" max="16384" width="10.85546875" style="4"/>
  </cols>
  <sheetData>
    <row r="1" spans="1:7" x14ac:dyDescent="0.25">
      <c r="C1" s="2"/>
    </row>
    <row r="2" spans="1:7" x14ac:dyDescent="0.25">
      <c r="C2" s="2"/>
    </row>
    <row r="3" spans="1:7" x14ac:dyDescent="0.25">
      <c r="A3" s="96"/>
      <c r="B3" s="96"/>
      <c r="C3" s="96"/>
      <c r="D3" s="96"/>
      <c r="E3" s="96"/>
    </row>
    <row r="4" spans="1:7" x14ac:dyDescent="0.25">
      <c r="C4" s="2"/>
    </row>
    <row r="5" spans="1:7" x14ac:dyDescent="0.25">
      <c r="C5" s="2"/>
    </row>
    <row r="6" spans="1:7" x14ac:dyDescent="0.25">
      <c r="C6" s="2"/>
    </row>
    <row r="7" spans="1:7" x14ac:dyDescent="0.25">
      <c r="C7" s="2"/>
    </row>
    <row r="8" spans="1:7" x14ac:dyDescent="0.25">
      <c r="C8" s="2"/>
    </row>
    <row r="10" spans="1:7" x14ac:dyDescent="0.25">
      <c r="E10" s="6"/>
    </row>
    <row r="11" spans="1:7" x14ac:dyDescent="0.25">
      <c r="E11" s="6"/>
    </row>
    <row r="12" spans="1:7" ht="9.75" customHeight="1" x14ac:dyDescent="0.25">
      <c r="E12" s="6"/>
    </row>
    <row r="13" spans="1:7" ht="23.25" x14ac:dyDescent="0.25">
      <c r="A13" s="97" t="s">
        <v>0</v>
      </c>
      <c r="B13" s="97"/>
      <c r="C13" s="97"/>
      <c r="D13" s="97"/>
      <c r="E13" s="97"/>
      <c r="F13" s="97"/>
      <c r="G13" s="97"/>
    </row>
    <row r="14" spans="1:7" x14ac:dyDescent="0.25">
      <c r="E14" s="6"/>
    </row>
    <row r="15" spans="1:7" x14ac:dyDescent="0.25">
      <c r="E15" s="6"/>
    </row>
    <row r="16" spans="1:7" x14ac:dyDescent="0.25">
      <c r="E16" s="6"/>
    </row>
    <row r="17" spans="1:7" ht="18.75" x14ac:dyDescent="0.3">
      <c r="C17" s="4"/>
      <c r="D17" s="4"/>
      <c r="E17" s="98" t="s">
        <v>1</v>
      </c>
      <c r="F17" s="98"/>
      <c r="G17" s="7">
        <f ca="1">TODAY()</f>
        <v>45723</v>
      </c>
    </row>
    <row r="18" spans="1:7" x14ac:dyDescent="0.25">
      <c r="E18" s="6"/>
    </row>
    <row r="19" spans="1:7" x14ac:dyDescent="0.25">
      <c r="B19" s="4"/>
      <c r="C19" s="4"/>
      <c r="D19" s="4"/>
    </row>
    <row r="20" spans="1:7" x14ac:dyDescent="0.25">
      <c r="B20" s="4"/>
      <c r="C20" s="4"/>
      <c r="D20" s="4"/>
    </row>
    <row r="21" spans="1:7" x14ac:dyDescent="0.25">
      <c r="C21" s="2"/>
    </row>
    <row r="22" spans="1:7" x14ac:dyDescent="0.25">
      <c r="C22" s="2"/>
    </row>
    <row r="23" spans="1:7" x14ac:dyDescent="0.25">
      <c r="C23" s="2"/>
    </row>
    <row r="24" spans="1:7" ht="25.5" x14ac:dyDescent="0.25">
      <c r="A24" s="99" t="s">
        <v>2</v>
      </c>
      <c r="B24" s="99"/>
      <c r="C24" s="99"/>
      <c r="D24" s="99"/>
      <c r="E24" s="99"/>
      <c r="F24" s="99"/>
      <c r="G24" s="99"/>
    </row>
    <row r="25" spans="1:7" ht="26.25" x14ac:dyDescent="0.25">
      <c r="A25" s="100" t="s">
        <v>3</v>
      </c>
      <c r="B25" s="100"/>
      <c r="C25" s="100"/>
      <c r="D25" s="100"/>
      <c r="E25" s="100"/>
      <c r="F25" s="100"/>
      <c r="G25" s="100"/>
    </row>
    <row r="26" spans="1:7" ht="26.25" x14ac:dyDescent="0.25">
      <c r="A26" s="100" t="s">
        <v>4</v>
      </c>
      <c r="B26" s="100"/>
      <c r="C26" s="100"/>
      <c r="D26" s="100"/>
      <c r="E26" s="100"/>
      <c r="F26" s="100"/>
      <c r="G26" s="100"/>
    </row>
    <row r="27" spans="1:7" x14ac:dyDescent="0.25">
      <c r="A27" s="92"/>
      <c r="B27" s="92"/>
      <c r="C27" s="92"/>
      <c r="D27" s="92"/>
      <c r="E27" s="92"/>
    </row>
    <row r="28" spans="1:7" x14ac:dyDescent="0.25">
      <c r="A28" s="8"/>
      <c r="B28" s="8"/>
      <c r="C28" s="8"/>
      <c r="D28" s="8"/>
      <c r="E28" s="8"/>
    </row>
    <row r="29" spans="1:7" x14ac:dyDescent="0.25">
      <c r="A29" s="8"/>
      <c r="C29" s="2"/>
    </row>
    <row r="30" spans="1:7" x14ac:dyDescent="0.25">
      <c r="A30" s="8"/>
      <c r="C30" s="2"/>
    </row>
    <row r="31" spans="1:7" ht="23.25" x14ac:dyDescent="0.25">
      <c r="A31" s="93" t="s">
        <v>5</v>
      </c>
      <c r="B31" s="93"/>
      <c r="C31" s="93"/>
      <c r="D31" s="93"/>
      <c r="E31" s="93"/>
      <c r="F31" s="93"/>
      <c r="G31" s="93"/>
    </row>
    <row r="32" spans="1:7" ht="23.25" x14ac:dyDescent="0.25">
      <c r="A32" s="94" t="s">
        <v>6</v>
      </c>
      <c r="B32" s="94"/>
      <c r="C32" s="94"/>
      <c r="D32" s="94"/>
      <c r="E32" s="94"/>
      <c r="F32" s="94"/>
      <c r="G32" s="94"/>
    </row>
    <row r="33" spans="1:7" x14ac:dyDescent="0.25">
      <c r="A33" s="8"/>
      <c r="B33" s="8"/>
      <c r="C33" s="8"/>
      <c r="D33" s="8"/>
      <c r="E33" s="8"/>
    </row>
    <row r="34" spans="1:7" x14ac:dyDescent="0.25">
      <c r="A34" s="8"/>
      <c r="B34" s="8"/>
      <c r="C34" s="8"/>
      <c r="D34" s="8"/>
      <c r="E34" s="8"/>
    </row>
    <row r="35" spans="1:7" x14ac:dyDescent="0.25">
      <c r="A35" s="8"/>
      <c r="B35" s="8"/>
      <c r="C35" s="8"/>
      <c r="D35" s="8"/>
      <c r="E35" s="8"/>
    </row>
    <row r="36" spans="1:7" x14ac:dyDescent="0.25">
      <c r="A36" s="8"/>
      <c r="B36" s="8"/>
      <c r="C36" s="8"/>
      <c r="D36" s="8"/>
      <c r="E36" s="8"/>
    </row>
    <row r="37" spans="1:7" x14ac:dyDescent="0.25">
      <c r="A37" s="8"/>
      <c r="B37" s="8"/>
      <c r="C37" s="8"/>
      <c r="D37" s="8"/>
      <c r="E37" s="8"/>
    </row>
    <row r="38" spans="1:7" ht="25.5" customHeight="1" x14ac:dyDescent="0.25">
      <c r="A38" s="95" t="s">
        <v>7</v>
      </c>
      <c r="B38" s="95"/>
      <c r="C38" s="95"/>
      <c r="D38" s="95"/>
      <c r="E38" s="95"/>
      <c r="F38" s="95"/>
      <c r="G38" s="95"/>
    </row>
    <row r="39" spans="1:7" ht="39.75" customHeight="1" x14ac:dyDescent="0.25">
      <c r="A39" s="95"/>
      <c r="B39" s="95"/>
      <c r="C39" s="95"/>
      <c r="D39" s="95"/>
      <c r="E39" s="95"/>
      <c r="F39" s="95"/>
      <c r="G39" s="95"/>
    </row>
    <row r="40" spans="1:7" x14ac:dyDescent="0.25">
      <c r="A40" s="8"/>
      <c r="B40" s="8"/>
      <c r="C40" s="8"/>
      <c r="D40" s="8"/>
      <c r="E40" s="8"/>
    </row>
    <row r="41" spans="1:7" ht="30" x14ac:dyDescent="0.25">
      <c r="A41" s="95" t="s">
        <v>63</v>
      </c>
      <c r="B41" s="95"/>
      <c r="C41" s="95"/>
      <c r="D41" s="95"/>
      <c r="E41" s="95"/>
      <c r="F41" s="95"/>
      <c r="G41" s="95"/>
    </row>
    <row r="42" spans="1:7" x14ac:dyDescent="0.25">
      <c r="A42" s="8"/>
      <c r="B42" s="8"/>
      <c r="C42" s="8"/>
      <c r="D42" s="8"/>
      <c r="E42" s="8"/>
    </row>
    <row r="43" spans="1:7" x14ac:dyDescent="0.25">
      <c r="A43" s="8"/>
      <c r="B43" s="8"/>
      <c r="C43" s="8"/>
      <c r="D43" s="8"/>
      <c r="E43" s="8"/>
    </row>
    <row r="44" spans="1:7" x14ac:dyDescent="0.25">
      <c r="A44" s="8"/>
      <c r="B44" s="8"/>
      <c r="C44" s="8"/>
      <c r="D44" s="8"/>
      <c r="E44" s="8"/>
    </row>
    <row r="45" spans="1:7" x14ac:dyDescent="0.25">
      <c r="A45" s="8"/>
      <c r="B45" s="8"/>
      <c r="C45" s="8"/>
      <c r="D45" s="8"/>
      <c r="E45" s="8"/>
    </row>
    <row r="46" spans="1:7" x14ac:dyDescent="0.25">
      <c r="A46" s="8"/>
      <c r="B46" s="8"/>
      <c r="C46" s="8"/>
      <c r="D46" s="8"/>
      <c r="E46" s="8"/>
    </row>
    <row r="47" spans="1:7" x14ac:dyDescent="0.25">
      <c r="A47" s="8"/>
      <c r="B47" s="8"/>
      <c r="C47" s="8"/>
      <c r="D47" s="8"/>
      <c r="E47" s="8"/>
    </row>
    <row r="48" spans="1:7" x14ac:dyDescent="0.25">
      <c r="A48" s="8"/>
      <c r="B48" s="8"/>
      <c r="C48" s="8"/>
      <c r="D48" s="8"/>
      <c r="E48" s="8"/>
    </row>
    <row r="49" spans="1:5" x14ac:dyDescent="0.25">
      <c r="A49" s="8"/>
      <c r="B49" s="8"/>
      <c r="C49" s="8"/>
      <c r="D49" s="8"/>
      <c r="E49" s="8"/>
    </row>
    <row r="50" spans="1:5" x14ac:dyDescent="0.25">
      <c r="A50" s="8"/>
      <c r="C50" s="2"/>
    </row>
    <row r="51" spans="1:5" x14ac:dyDescent="0.25">
      <c r="C51" s="2"/>
    </row>
    <row r="52" spans="1:5" x14ac:dyDescent="0.25">
      <c r="C52" s="2"/>
    </row>
    <row r="53" spans="1:5" x14ac:dyDescent="0.25">
      <c r="C53" s="2"/>
    </row>
    <row r="54" spans="1:5" x14ac:dyDescent="0.25">
      <c r="C54" s="2"/>
    </row>
    <row r="55" spans="1:5" x14ac:dyDescent="0.25">
      <c r="C55" s="2"/>
    </row>
    <row r="56" spans="1:5" x14ac:dyDescent="0.25">
      <c r="C56" s="2"/>
    </row>
    <row r="57" spans="1:5" x14ac:dyDescent="0.25">
      <c r="C57" s="2"/>
    </row>
    <row r="58" spans="1:5" x14ac:dyDescent="0.25">
      <c r="C58" s="2"/>
    </row>
    <row r="59" spans="1:5" x14ac:dyDescent="0.25">
      <c r="C59" s="2"/>
    </row>
    <row r="60" spans="1:5" x14ac:dyDescent="0.25">
      <c r="C60" s="2"/>
    </row>
    <row r="61" spans="1:5" x14ac:dyDescent="0.25">
      <c r="C61" s="2"/>
    </row>
    <row r="62" spans="1:5" x14ac:dyDescent="0.25">
      <c r="C62" s="2"/>
    </row>
    <row r="63" spans="1:5" x14ac:dyDescent="0.25">
      <c r="C63" s="2"/>
    </row>
    <row r="64" spans="1:5" x14ac:dyDescent="0.25">
      <c r="C64" s="2"/>
    </row>
    <row r="65" spans="1:7" x14ac:dyDescent="0.25">
      <c r="A65" s="88" t="s">
        <v>8</v>
      </c>
      <c r="B65" s="88"/>
      <c r="C65" s="88"/>
      <c r="D65" s="88"/>
      <c r="E65" s="88"/>
      <c r="F65" s="88"/>
      <c r="G65" s="88"/>
    </row>
    <row r="66" spans="1:7" x14ac:dyDescent="0.25">
      <c r="A66" s="88" t="s">
        <v>9</v>
      </c>
      <c r="B66" s="88"/>
      <c r="C66" s="88"/>
      <c r="D66" s="88"/>
      <c r="E66" s="88"/>
      <c r="F66" s="88"/>
      <c r="G66" s="88"/>
    </row>
    <row r="67" spans="1:7" x14ac:dyDescent="0.25">
      <c r="A67" s="89" t="s">
        <v>10</v>
      </c>
      <c r="B67" s="90"/>
      <c r="C67" s="90"/>
      <c r="D67" s="90"/>
      <c r="E67" s="90"/>
      <c r="F67" s="90"/>
      <c r="G67" s="90"/>
    </row>
    <row r="68" spans="1:7" x14ac:dyDescent="0.25">
      <c r="A68" s="91" t="s">
        <v>11</v>
      </c>
      <c r="B68" s="91"/>
      <c r="C68" s="91"/>
      <c r="D68" s="91"/>
      <c r="E68" s="91"/>
      <c r="F68" s="91"/>
      <c r="G68" s="91"/>
    </row>
    <row r="69" spans="1:7" x14ac:dyDescent="0.25">
      <c r="A69" s="91" t="s">
        <v>34</v>
      </c>
      <c r="B69" s="91"/>
      <c r="C69" s="91"/>
      <c r="D69" s="91"/>
      <c r="E69" s="91"/>
      <c r="F69" s="91"/>
      <c r="G69" s="91"/>
    </row>
    <row r="70" spans="1:7" x14ac:dyDescent="0.25">
      <c r="A70" s="9"/>
      <c r="B70" s="9"/>
      <c r="C70" s="9"/>
      <c r="D70" s="9"/>
      <c r="E70" s="9"/>
      <c r="F70" s="9"/>
      <c r="G70" s="9"/>
    </row>
  </sheetData>
  <mergeCells count="16">
    <mergeCell ref="A66:G66"/>
    <mergeCell ref="A67:G67"/>
    <mergeCell ref="A68:G68"/>
    <mergeCell ref="A69:G69"/>
    <mergeCell ref="A27:E27"/>
    <mergeCell ref="A31:G31"/>
    <mergeCell ref="A32:G32"/>
    <mergeCell ref="A38:G39"/>
    <mergeCell ref="A41:G41"/>
    <mergeCell ref="A65:G65"/>
    <mergeCell ref="A26:G26"/>
    <mergeCell ref="A3:E3"/>
    <mergeCell ref="A13:G13"/>
    <mergeCell ref="E17:F17"/>
    <mergeCell ref="A24:G24"/>
    <mergeCell ref="A25:G25"/>
  </mergeCells>
  <hyperlinks>
    <hyperlink ref="A67" r:id="rId1" xr:uid="{8C7A6164-638E-1B4B-8913-EAF6EBE0551E}"/>
  </hyperlinks>
  <printOptions horizontalCentered="1"/>
  <pageMargins left="0.25" right="0.25" top="0.75" bottom="0.75" header="0.3" footer="0.3"/>
  <pageSetup paperSize="9" scale="61" fitToHeight="0" orientation="portrait" r:id="rId2"/>
  <headerFooter alignWithMargins="0">
    <oddFooter>&amp;R&amp;P</oddFooter>
  </headerFooter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151513-28D8-CB42-96B0-037080C6A6C8}">
  <sheetPr>
    <pageSetUpPr fitToPage="1"/>
  </sheetPr>
  <dimension ref="A1:H37"/>
  <sheetViews>
    <sheetView view="pageBreakPreview" topLeftCell="A19" zoomScaleNormal="100" zoomScaleSheetLayoutView="100" workbookViewId="0">
      <selection activeCell="B17" sqref="B17"/>
    </sheetView>
  </sheetViews>
  <sheetFormatPr baseColWidth="10" defaultColWidth="11.42578125" defaultRowHeight="15" x14ac:dyDescent="0.25"/>
  <cols>
    <col min="1" max="1" width="12.42578125" style="59" customWidth="1"/>
    <col min="2" max="2" width="64" style="10" customWidth="1"/>
    <col min="3" max="3" width="26.42578125" style="10" customWidth="1"/>
    <col min="4" max="4" width="7" style="47" customWidth="1"/>
    <col min="5" max="5" width="15.28515625" style="48" customWidth="1"/>
    <col min="6" max="6" width="15.28515625" style="21" customWidth="1"/>
    <col min="7" max="8" width="19.85546875" style="26" customWidth="1"/>
    <col min="9" max="16384" width="11.42578125" style="10"/>
  </cols>
  <sheetData>
    <row r="1" spans="1:8" ht="37.5" customHeight="1" x14ac:dyDescent="0.25">
      <c r="A1" s="101" t="s">
        <v>12</v>
      </c>
      <c r="B1" s="102"/>
      <c r="C1" s="102"/>
      <c r="D1" s="102"/>
      <c r="E1" s="102"/>
      <c r="F1" s="102"/>
      <c r="G1" s="102"/>
      <c r="H1" s="103"/>
    </row>
    <row r="2" spans="1:8" ht="37.5" customHeight="1" thickBot="1" x14ac:dyDescent="0.3">
      <c r="A2" s="104" t="s">
        <v>31</v>
      </c>
      <c r="B2" s="105"/>
      <c r="C2" s="105"/>
      <c r="D2" s="105"/>
      <c r="E2" s="105"/>
      <c r="F2" s="105"/>
      <c r="G2" s="105"/>
      <c r="H2" s="106"/>
    </row>
    <row r="3" spans="1:8" ht="27" customHeight="1" thickBot="1" x14ac:dyDescent="0.3">
      <c r="A3" s="107" t="str">
        <f>'PDG PEINT'!A41</f>
        <v>LOT N°10 - PEINTURE-RAVALEMENT</v>
      </c>
      <c r="B3" s="108"/>
      <c r="C3" s="108"/>
      <c r="D3" s="108"/>
      <c r="E3" s="108"/>
      <c r="F3" s="108"/>
      <c r="G3" s="108"/>
      <c r="H3" s="109"/>
    </row>
    <row r="4" spans="1:8" ht="15.75" thickBot="1" x14ac:dyDescent="0.3"/>
    <row r="5" spans="1:8" ht="32.25" thickBot="1" x14ac:dyDescent="0.3">
      <c r="A5" s="14" t="s">
        <v>13</v>
      </c>
      <c r="B5" s="15" t="s">
        <v>14</v>
      </c>
      <c r="C5" s="16" t="s">
        <v>15</v>
      </c>
      <c r="D5" s="15" t="s">
        <v>16</v>
      </c>
      <c r="E5" s="22" t="s">
        <v>17</v>
      </c>
      <c r="F5" s="22" t="s">
        <v>18</v>
      </c>
      <c r="G5" s="27" t="s">
        <v>19</v>
      </c>
      <c r="H5" s="28" t="s">
        <v>20</v>
      </c>
    </row>
    <row r="6" spans="1:8" x14ac:dyDescent="0.25">
      <c r="A6" s="60"/>
      <c r="B6" s="11"/>
      <c r="C6" s="11"/>
      <c r="D6" s="49"/>
      <c r="E6" s="50"/>
      <c r="F6" s="23"/>
      <c r="G6" s="29"/>
      <c r="H6" s="30"/>
    </row>
    <row r="7" spans="1:8" x14ac:dyDescent="0.25">
      <c r="A7" s="61" t="s">
        <v>92</v>
      </c>
      <c r="B7" s="12" t="s">
        <v>91</v>
      </c>
      <c r="C7" s="12"/>
      <c r="D7" s="18"/>
      <c r="E7" s="19"/>
      <c r="F7" s="24"/>
      <c r="G7" s="31"/>
      <c r="H7" s="32"/>
    </row>
    <row r="8" spans="1:8" x14ac:dyDescent="0.25">
      <c r="A8" s="61"/>
      <c r="B8" s="66" t="s">
        <v>90</v>
      </c>
      <c r="C8" s="12"/>
      <c r="D8" s="18" t="s">
        <v>28</v>
      </c>
      <c r="E8" s="19">
        <v>1</v>
      </c>
      <c r="F8" s="24"/>
      <c r="G8" s="31"/>
      <c r="H8" s="32"/>
    </row>
    <row r="9" spans="1:8" ht="30" x14ac:dyDescent="0.25">
      <c r="A9" s="61" t="s">
        <v>89</v>
      </c>
      <c r="B9" s="20" t="s">
        <v>88</v>
      </c>
      <c r="C9" s="12"/>
      <c r="D9" s="18"/>
      <c r="E9" s="19"/>
      <c r="F9" s="24"/>
      <c r="G9" s="31"/>
      <c r="H9" s="32"/>
    </row>
    <row r="10" spans="1:8" x14ac:dyDescent="0.25">
      <c r="A10" s="61"/>
      <c r="B10" s="66" t="s">
        <v>87</v>
      </c>
      <c r="C10" s="12"/>
      <c r="D10" s="18" t="s">
        <v>49</v>
      </c>
      <c r="E10" s="19">
        <v>23</v>
      </c>
      <c r="F10" s="24"/>
      <c r="G10" s="31"/>
      <c r="H10" s="32"/>
    </row>
    <row r="11" spans="1:8" x14ac:dyDescent="0.25">
      <c r="A11" s="61"/>
      <c r="B11" s="66" t="s">
        <v>86</v>
      </c>
      <c r="C11" s="12"/>
      <c r="D11" s="18" t="s">
        <v>49</v>
      </c>
      <c r="E11" s="19">
        <v>3.1</v>
      </c>
      <c r="F11" s="24"/>
      <c r="G11" s="31"/>
      <c r="H11" s="32"/>
    </row>
    <row r="12" spans="1:8" x14ac:dyDescent="0.25">
      <c r="A12" s="61"/>
      <c r="B12" s="66" t="s">
        <v>85</v>
      </c>
      <c r="C12" s="12"/>
      <c r="D12" s="18" t="s">
        <v>28</v>
      </c>
      <c r="E12" s="19">
        <v>1</v>
      </c>
      <c r="F12" s="24"/>
      <c r="G12" s="31"/>
      <c r="H12" s="32"/>
    </row>
    <row r="13" spans="1:8" ht="30" x14ac:dyDescent="0.25">
      <c r="A13" s="61" t="s">
        <v>84</v>
      </c>
      <c r="B13" s="20" t="s">
        <v>83</v>
      </c>
      <c r="C13" s="12"/>
      <c r="D13" s="18"/>
      <c r="E13" s="19"/>
      <c r="F13" s="24"/>
      <c r="G13" s="31"/>
      <c r="H13" s="32"/>
    </row>
    <row r="14" spans="1:8" ht="26.25" x14ac:dyDescent="0.25">
      <c r="A14" s="61"/>
      <c r="B14" s="66" t="s">
        <v>82</v>
      </c>
      <c r="C14" s="12"/>
      <c r="D14" s="18" t="s">
        <v>49</v>
      </c>
      <c r="E14" s="19">
        <f>39.51-6.25+E10</f>
        <v>56.26</v>
      </c>
      <c r="F14" s="24"/>
      <c r="G14" s="31"/>
      <c r="H14" s="32"/>
    </row>
    <row r="15" spans="1:8" x14ac:dyDescent="0.25">
      <c r="A15" s="61"/>
      <c r="B15" s="66" t="s">
        <v>81</v>
      </c>
      <c r="C15" s="12"/>
      <c r="D15" s="18" t="s">
        <v>49</v>
      </c>
      <c r="E15" s="19">
        <f>E11+3.87+0.66</f>
        <v>7.6300000000000008</v>
      </c>
      <c r="F15" s="24"/>
      <c r="G15" s="31"/>
      <c r="H15" s="32"/>
    </row>
    <row r="16" spans="1:8" ht="26.25" x14ac:dyDescent="0.25">
      <c r="A16" s="61"/>
      <c r="B16" s="66" t="s">
        <v>80</v>
      </c>
      <c r="C16" s="12"/>
      <c r="D16" s="18" t="s">
        <v>28</v>
      </c>
      <c r="E16" s="19">
        <v>1</v>
      </c>
      <c r="F16" s="24"/>
      <c r="G16" s="31"/>
      <c r="H16" s="32"/>
    </row>
    <row r="17" spans="1:8" x14ac:dyDescent="0.25">
      <c r="A17" s="61" t="s">
        <v>79</v>
      </c>
      <c r="B17" s="12" t="s">
        <v>77</v>
      </c>
      <c r="C17" s="12"/>
      <c r="D17" s="18"/>
      <c r="E17" s="19"/>
      <c r="F17" s="24"/>
      <c r="G17" s="31"/>
      <c r="H17" s="32"/>
    </row>
    <row r="18" spans="1:8" ht="26.25" x14ac:dyDescent="0.25">
      <c r="A18" s="61"/>
      <c r="B18" s="66" t="s">
        <v>76</v>
      </c>
      <c r="C18" s="12"/>
      <c r="D18" s="18" t="s">
        <v>49</v>
      </c>
      <c r="E18" s="19">
        <v>2.25</v>
      </c>
      <c r="F18" s="24"/>
      <c r="G18" s="31"/>
      <c r="H18" s="32"/>
    </row>
    <row r="19" spans="1:8" x14ac:dyDescent="0.25">
      <c r="A19" s="61" t="s">
        <v>78</v>
      </c>
      <c r="B19" s="12" t="s">
        <v>74</v>
      </c>
      <c r="C19" s="12"/>
      <c r="D19" s="18"/>
      <c r="E19" s="19"/>
      <c r="F19" s="24"/>
      <c r="G19" s="31"/>
      <c r="H19" s="32"/>
    </row>
    <row r="20" spans="1:8" ht="26.25" x14ac:dyDescent="0.25">
      <c r="A20" s="61"/>
      <c r="B20" s="66" t="s">
        <v>73</v>
      </c>
      <c r="C20" s="12"/>
      <c r="D20" s="18" t="s">
        <v>33</v>
      </c>
      <c r="E20" s="19">
        <v>12.5</v>
      </c>
      <c r="F20" s="24"/>
      <c r="G20" s="31"/>
      <c r="H20" s="32"/>
    </row>
    <row r="21" spans="1:8" ht="30" x14ac:dyDescent="0.25">
      <c r="A21" s="61" t="s">
        <v>75</v>
      </c>
      <c r="B21" s="20" t="s">
        <v>71</v>
      </c>
      <c r="C21" s="12"/>
      <c r="D21" s="18"/>
      <c r="E21" s="19"/>
      <c r="F21" s="24"/>
      <c r="G21" s="31"/>
      <c r="H21" s="32"/>
    </row>
    <row r="22" spans="1:8" ht="26.25" x14ac:dyDescent="0.25">
      <c r="A22" s="61"/>
      <c r="B22" s="66" t="s">
        <v>70</v>
      </c>
      <c r="C22" s="12"/>
      <c r="D22" s="18" t="s">
        <v>33</v>
      </c>
      <c r="E22" s="19">
        <v>21</v>
      </c>
      <c r="F22" s="24"/>
      <c r="G22" s="31"/>
      <c r="H22" s="32"/>
    </row>
    <row r="23" spans="1:8" ht="45" x14ac:dyDescent="0.25">
      <c r="A23" s="61" t="s">
        <v>72</v>
      </c>
      <c r="B23" s="20" t="s">
        <v>68</v>
      </c>
      <c r="C23" s="12"/>
      <c r="D23" s="18"/>
      <c r="E23" s="19"/>
      <c r="F23" s="24"/>
      <c r="G23" s="31"/>
      <c r="H23" s="32"/>
    </row>
    <row r="24" spans="1:8" x14ac:dyDescent="0.25">
      <c r="A24" s="61"/>
      <c r="B24" s="66" t="s">
        <v>67</v>
      </c>
      <c r="C24" s="12"/>
      <c r="D24" s="18" t="s">
        <v>28</v>
      </c>
      <c r="E24" s="19">
        <v>1</v>
      </c>
      <c r="F24" s="24"/>
      <c r="G24" s="31"/>
      <c r="H24" s="32"/>
    </row>
    <row r="25" spans="1:8" x14ac:dyDescent="0.25">
      <c r="A25" s="61"/>
      <c r="B25" s="66" t="s">
        <v>66</v>
      </c>
      <c r="C25" s="12"/>
      <c r="D25" s="18" t="s">
        <v>28</v>
      </c>
      <c r="E25" s="19">
        <v>1</v>
      </c>
      <c r="F25" s="24"/>
      <c r="G25" s="31"/>
      <c r="H25" s="32"/>
    </row>
    <row r="26" spans="1:8" x14ac:dyDescent="0.25">
      <c r="A26" s="61"/>
      <c r="B26" s="12"/>
      <c r="C26" s="12"/>
      <c r="D26" s="18"/>
      <c r="E26" s="19"/>
      <c r="F26" s="24"/>
      <c r="G26" s="31"/>
      <c r="H26" s="32"/>
    </row>
    <row r="27" spans="1:8" x14ac:dyDescent="0.25">
      <c r="A27" s="61"/>
      <c r="B27" s="17" t="s">
        <v>26</v>
      </c>
      <c r="C27" s="12"/>
      <c r="D27" s="18"/>
      <c r="E27" s="19"/>
      <c r="F27" s="24"/>
      <c r="G27" s="31"/>
      <c r="H27" s="32"/>
    </row>
    <row r="28" spans="1:8" x14ac:dyDescent="0.25">
      <c r="A28" s="61" t="s">
        <v>69</v>
      </c>
      <c r="B28" s="12" t="s">
        <v>27</v>
      </c>
      <c r="C28" s="12"/>
      <c r="D28" s="18" t="s">
        <v>28</v>
      </c>
      <c r="E28" s="19">
        <v>1</v>
      </c>
      <c r="F28" s="24"/>
      <c r="G28" s="31"/>
      <c r="H28" s="32"/>
    </row>
    <row r="29" spans="1:8" ht="30" x14ac:dyDescent="0.25">
      <c r="A29" s="61" t="s">
        <v>65</v>
      </c>
      <c r="B29" s="20" t="s">
        <v>29</v>
      </c>
      <c r="C29" s="12"/>
      <c r="D29" s="18" t="s">
        <v>28</v>
      </c>
      <c r="E29" s="19">
        <v>1</v>
      </c>
      <c r="F29" s="24"/>
      <c r="G29" s="31"/>
      <c r="H29" s="32"/>
    </row>
    <row r="30" spans="1:8" ht="30" x14ac:dyDescent="0.25">
      <c r="A30" s="61" t="s">
        <v>64</v>
      </c>
      <c r="B30" s="20" t="s">
        <v>30</v>
      </c>
      <c r="C30" s="12"/>
      <c r="D30" s="18" t="s">
        <v>28</v>
      </c>
      <c r="E30" s="19">
        <v>1</v>
      </c>
      <c r="F30" s="24"/>
      <c r="G30" s="31"/>
      <c r="H30" s="32"/>
    </row>
    <row r="31" spans="1:8" ht="15.75" thickBot="1" x14ac:dyDescent="0.3">
      <c r="A31" s="62"/>
      <c r="B31" s="13"/>
      <c r="C31" s="13"/>
      <c r="D31" s="51"/>
      <c r="E31" s="52"/>
      <c r="F31" s="25"/>
      <c r="G31" s="33"/>
      <c r="H31" s="34"/>
    </row>
    <row r="32" spans="1:8" s="17" customFormat="1" ht="14.25" x14ac:dyDescent="0.2">
      <c r="A32" s="63" t="s">
        <v>21</v>
      </c>
      <c r="B32" s="35"/>
      <c r="C32" s="35"/>
      <c r="D32" s="53"/>
      <c r="E32" s="54"/>
      <c r="F32" s="36"/>
      <c r="G32" s="37"/>
      <c r="H32" s="38">
        <f>+SUM(H6:H31)</f>
        <v>0</v>
      </c>
    </row>
    <row r="33" spans="1:8" s="17" customFormat="1" ht="14.25" x14ac:dyDescent="0.2">
      <c r="A33" s="64" t="s">
        <v>25</v>
      </c>
      <c r="B33" s="39"/>
      <c r="C33" s="39"/>
      <c r="D33" s="55"/>
      <c r="E33" s="56"/>
      <c r="F33" s="40"/>
      <c r="G33" s="41"/>
      <c r="H33" s="42">
        <f>+H32*0.1</f>
        <v>0</v>
      </c>
    </row>
    <row r="34" spans="1:8" s="17" customFormat="1" thickBot="1" x14ac:dyDescent="0.25">
      <c r="A34" s="65" t="s">
        <v>22</v>
      </c>
      <c r="B34" s="43"/>
      <c r="C34" s="43"/>
      <c r="D34" s="57"/>
      <c r="E34" s="58"/>
      <c r="F34" s="44"/>
      <c r="G34" s="45"/>
      <c r="H34" s="46">
        <f>+H33+H32</f>
        <v>0</v>
      </c>
    </row>
    <row r="35" spans="1:8" ht="15.75" thickBot="1" x14ac:dyDescent="0.3"/>
    <row r="36" spans="1:8" ht="15.75" thickBot="1" x14ac:dyDescent="0.3">
      <c r="A36" s="110" t="s">
        <v>23</v>
      </c>
      <c r="B36" s="111"/>
      <c r="C36" s="110" t="s">
        <v>24</v>
      </c>
      <c r="D36" s="112"/>
      <c r="E36" s="112"/>
      <c r="F36" s="112"/>
      <c r="G36" s="112"/>
      <c r="H36" s="111"/>
    </row>
    <row r="37" spans="1:8" ht="128.25" customHeight="1" thickBot="1" x14ac:dyDescent="0.3">
      <c r="A37" s="110"/>
      <c r="B37" s="111"/>
      <c r="C37" s="110"/>
      <c r="D37" s="112"/>
      <c r="E37" s="112"/>
      <c r="F37" s="112"/>
      <c r="G37" s="112"/>
      <c r="H37" s="111"/>
    </row>
  </sheetData>
  <mergeCells count="7">
    <mergeCell ref="A36:B36"/>
    <mergeCell ref="A37:B37"/>
    <mergeCell ref="C36:H36"/>
    <mergeCell ref="C37:H37"/>
    <mergeCell ref="A1:H1"/>
    <mergeCell ref="A2:H2"/>
    <mergeCell ref="A3:H3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5" fitToHeight="0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DD0DA3-21D0-9549-A795-5ACD2B86BC74}">
  <sheetPr>
    <pageSetUpPr fitToPage="1"/>
  </sheetPr>
  <dimension ref="A1:G70"/>
  <sheetViews>
    <sheetView view="pageBreakPreview" topLeftCell="A39" zoomScaleNormal="100" zoomScaleSheetLayoutView="100" workbookViewId="0">
      <selection activeCell="C63" sqref="C63"/>
    </sheetView>
  </sheetViews>
  <sheetFormatPr baseColWidth="10" defaultRowHeight="15" x14ac:dyDescent="0.25"/>
  <cols>
    <col min="1" max="1" width="77" style="1" customWidth="1"/>
    <col min="2" max="2" width="7.28515625" style="2" bestFit="1" customWidth="1"/>
    <col min="3" max="3" width="13" style="5" bestFit="1" customWidth="1"/>
    <col min="4" max="4" width="13.42578125" style="3" bestFit="1" customWidth="1"/>
    <col min="5" max="5" width="16.140625" style="3" customWidth="1"/>
    <col min="6" max="6" width="14.140625" style="4" customWidth="1"/>
    <col min="7" max="7" width="21.140625" style="4" bestFit="1" customWidth="1"/>
    <col min="8" max="8" width="19.7109375" style="4" bestFit="1" customWidth="1"/>
    <col min="9" max="9" width="14.42578125" style="4" bestFit="1" customWidth="1"/>
    <col min="10" max="10" width="7.28515625" style="4" bestFit="1" customWidth="1"/>
    <col min="11" max="12" width="13.28515625" style="4" bestFit="1" customWidth="1"/>
    <col min="13" max="256" width="10.85546875" style="4"/>
    <col min="257" max="257" width="77" style="4" customWidth="1"/>
    <col min="258" max="258" width="7.28515625" style="4" bestFit="1" customWidth="1"/>
    <col min="259" max="259" width="13" style="4" bestFit="1" customWidth="1"/>
    <col min="260" max="260" width="13.42578125" style="4" bestFit="1" customWidth="1"/>
    <col min="261" max="261" width="16.140625" style="4" customWidth="1"/>
    <col min="262" max="262" width="14.140625" style="4" customWidth="1"/>
    <col min="263" max="263" width="21.140625" style="4" bestFit="1" customWidth="1"/>
    <col min="264" max="264" width="19.7109375" style="4" bestFit="1" customWidth="1"/>
    <col min="265" max="265" width="14.42578125" style="4" bestFit="1" customWidth="1"/>
    <col min="266" max="266" width="7.28515625" style="4" bestFit="1" customWidth="1"/>
    <col min="267" max="268" width="13.28515625" style="4" bestFit="1" customWidth="1"/>
    <col min="269" max="512" width="10.85546875" style="4"/>
    <col min="513" max="513" width="77" style="4" customWidth="1"/>
    <col min="514" max="514" width="7.28515625" style="4" bestFit="1" customWidth="1"/>
    <col min="515" max="515" width="13" style="4" bestFit="1" customWidth="1"/>
    <col min="516" max="516" width="13.42578125" style="4" bestFit="1" customWidth="1"/>
    <col min="517" max="517" width="16.140625" style="4" customWidth="1"/>
    <col min="518" max="518" width="14.140625" style="4" customWidth="1"/>
    <col min="519" max="519" width="21.140625" style="4" bestFit="1" customWidth="1"/>
    <col min="520" max="520" width="19.7109375" style="4" bestFit="1" customWidth="1"/>
    <col min="521" max="521" width="14.42578125" style="4" bestFit="1" customWidth="1"/>
    <col min="522" max="522" width="7.28515625" style="4" bestFit="1" customWidth="1"/>
    <col min="523" max="524" width="13.28515625" style="4" bestFit="1" customWidth="1"/>
    <col min="525" max="768" width="10.85546875" style="4"/>
    <col min="769" max="769" width="77" style="4" customWidth="1"/>
    <col min="770" max="770" width="7.28515625" style="4" bestFit="1" customWidth="1"/>
    <col min="771" max="771" width="13" style="4" bestFit="1" customWidth="1"/>
    <col min="772" max="772" width="13.42578125" style="4" bestFit="1" customWidth="1"/>
    <col min="773" max="773" width="16.140625" style="4" customWidth="1"/>
    <col min="774" max="774" width="14.140625" style="4" customWidth="1"/>
    <col min="775" max="775" width="21.140625" style="4" bestFit="1" customWidth="1"/>
    <col min="776" max="776" width="19.7109375" style="4" bestFit="1" customWidth="1"/>
    <col min="777" max="777" width="14.42578125" style="4" bestFit="1" customWidth="1"/>
    <col min="778" max="778" width="7.28515625" style="4" bestFit="1" customWidth="1"/>
    <col min="779" max="780" width="13.28515625" style="4" bestFit="1" customWidth="1"/>
    <col min="781" max="1024" width="10.85546875" style="4"/>
    <col min="1025" max="1025" width="77" style="4" customWidth="1"/>
    <col min="1026" max="1026" width="7.28515625" style="4" bestFit="1" customWidth="1"/>
    <col min="1027" max="1027" width="13" style="4" bestFit="1" customWidth="1"/>
    <col min="1028" max="1028" width="13.42578125" style="4" bestFit="1" customWidth="1"/>
    <col min="1029" max="1029" width="16.140625" style="4" customWidth="1"/>
    <col min="1030" max="1030" width="14.140625" style="4" customWidth="1"/>
    <col min="1031" max="1031" width="21.140625" style="4" bestFit="1" customWidth="1"/>
    <col min="1032" max="1032" width="19.7109375" style="4" bestFit="1" customWidth="1"/>
    <col min="1033" max="1033" width="14.42578125" style="4" bestFit="1" customWidth="1"/>
    <col min="1034" max="1034" width="7.28515625" style="4" bestFit="1" customWidth="1"/>
    <col min="1035" max="1036" width="13.28515625" style="4" bestFit="1" customWidth="1"/>
    <col min="1037" max="1280" width="10.85546875" style="4"/>
    <col min="1281" max="1281" width="77" style="4" customWidth="1"/>
    <col min="1282" max="1282" width="7.28515625" style="4" bestFit="1" customWidth="1"/>
    <col min="1283" max="1283" width="13" style="4" bestFit="1" customWidth="1"/>
    <col min="1284" max="1284" width="13.42578125" style="4" bestFit="1" customWidth="1"/>
    <col min="1285" max="1285" width="16.140625" style="4" customWidth="1"/>
    <col min="1286" max="1286" width="14.140625" style="4" customWidth="1"/>
    <col min="1287" max="1287" width="21.140625" style="4" bestFit="1" customWidth="1"/>
    <col min="1288" max="1288" width="19.7109375" style="4" bestFit="1" customWidth="1"/>
    <col min="1289" max="1289" width="14.42578125" style="4" bestFit="1" customWidth="1"/>
    <col min="1290" max="1290" width="7.28515625" style="4" bestFit="1" customWidth="1"/>
    <col min="1291" max="1292" width="13.28515625" style="4" bestFit="1" customWidth="1"/>
    <col min="1293" max="1536" width="10.85546875" style="4"/>
    <col min="1537" max="1537" width="77" style="4" customWidth="1"/>
    <col min="1538" max="1538" width="7.28515625" style="4" bestFit="1" customWidth="1"/>
    <col min="1539" max="1539" width="13" style="4" bestFit="1" customWidth="1"/>
    <col min="1540" max="1540" width="13.42578125" style="4" bestFit="1" customWidth="1"/>
    <col min="1541" max="1541" width="16.140625" style="4" customWidth="1"/>
    <col min="1542" max="1542" width="14.140625" style="4" customWidth="1"/>
    <col min="1543" max="1543" width="21.140625" style="4" bestFit="1" customWidth="1"/>
    <col min="1544" max="1544" width="19.7109375" style="4" bestFit="1" customWidth="1"/>
    <col min="1545" max="1545" width="14.42578125" style="4" bestFit="1" customWidth="1"/>
    <col min="1546" max="1546" width="7.28515625" style="4" bestFit="1" customWidth="1"/>
    <col min="1547" max="1548" width="13.28515625" style="4" bestFit="1" customWidth="1"/>
    <col min="1549" max="1792" width="10.85546875" style="4"/>
    <col min="1793" max="1793" width="77" style="4" customWidth="1"/>
    <col min="1794" max="1794" width="7.28515625" style="4" bestFit="1" customWidth="1"/>
    <col min="1795" max="1795" width="13" style="4" bestFit="1" customWidth="1"/>
    <col min="1796" max="1796" width="13.42578125" style="4" bestFit="1" customWidth="1"/>
    <col min="1797" max="1797" width="16.140625" style="4" customWidth="1"/>
    <col min="1798" max="1798" width="14.140625" style="4" customWidth="1"/>
    <col min="1799" max="1799" width="21.140625" style="4" bestFit="1" customWidth="1"/>
    <col min="1800" max="1800" width="19.7109375" style="4" bestFit="1" customWidth="1"/>
    <col min="1801" max="1801" width="14.42578125" style="4" bestFit="1" customWidth="1"/>
    <col min="1802" max="1802" width="7.28515625" style="4" bestFit="1" customWidth="1"/>
    <col min="1803" max="1804" width="13.28515625" style="4" bestFit="1" customWidth="1"/>
    <col min="1805" max="2048" width="10.85546875" style="4"/>
    <col min="2049" max="2049" width="77" style="4" customWidth="1"/>
    <col min="2050" max="2050" width="7.28515625" style="4" bestFit="1" customWidth="1"/>
    <col min="2051" max="2051" width="13" style="4" bestFit="1" customWidth="1"/>
    <col min="2052" max="2052" width="13.42578125" style="4" bestFit="1" customWidth="1"/>
    <col min="2053" max="2053" width="16.140625" style="4" customWidth="1"/>
    <col min="2054" max="2054" width="14.140625" style="4" customWidth="1"/>
    <col min="2055" max="2055" width="21.140625" style="4" bestFit="1" customWidth="1"/>
    <col min="2056" max="2056" width="19.7109375" style="4" bestFit="1" customWidth="1"/>
    <col min="2057" max="2057" width="14.42578125" style="4" bestFit="1" customWidth="1"/>
    <col min="2058" max="2058" width="7.28515625" style="4" bestFit="1" customWidth="1"/>
    <col min="2059" max="2060" width="13.28515625" style="4" bestFit="1" customWidth="1"/>
    <col min="2061" max="2304" width="10.85546875" style="4"/>
    <col min="2305" max="2305" width="77" style="4" customWidth="1"/>
    <col min="2306" max="2306" width="7.28515625" style="4" bestFit="1" customWidth="1"/>
    <col min="2307" max="2307" width="13" style="4" bestFit="1" customWidth="1"/>
    <col min="2308" max="2308" width="13.42578125" style="4" bestFit="1" customWidth="1"/>
    <col min="2309" max="2309" width="16.140625" style="4" customWidth="1"/>
    <col min="2310" max="2310" width="14.140625" style="4" customWidth="1"/>
    <col min="2311" max="2311" width="21.140625" style="4" bestFit="1" customWidth="1"/>
    <col min="2312" max="2312" width="19.7109375" style="4" bestFit="1" customWidth="1"/>
    <col min="2313" max="2313" width="14.42578125" style="4" bestFit="1" customWidth="1"/>
    <col min="2314" max="2314" width="7.28515625" style="4" bestFit="1" customWidth="1"/>
    <col min="2315" max="2316" width="13.28515625" style="4" bestFit="1" customWidth="1"/>
    <col min="2317" max="2560" width="10.85546875" style="4"/>
    <col min="2561" max="2561" width="77" style="4" customWidth="1"/>
    <col min="2562" max="2562" width="7.28515625" style="4" bestFit="1" customWidth="1"/>
    <col min="2563" max="2563" width="13" style="4" bestFit="1" customWidth="1"/>
    <col min="2564" max="2564" width="13.42578125" style="4" bestFit="1" customWidth="1"/>
    <col min="2565" max="2565" width="16.140625" style="4" customWidth="1"/>
    <col min="2566" max="2566" width="14.140625" style="4" customWidth="1"/>
    <col min="2567" max="2567" width="21.140625" style="4" bestFit="1" customWidth="1"/>
    <col min="2568" max="2568" width="19.7109375" style="4" bestFit="1" customWidth="1"/>
    <col min="2569" max="2569" width="14.42578125" style="4" bestFit="1" customWidth="1"/>
    <col min="2570" max="2570" width="7.28515625" style="4" bestFit="1" customWidth="1"/>
    <col min="2571" max="2572" width="13.28515625" style="4" bestFit="1" customWidth="1"/>
    <col min="2573" max="2816" width="10.85546875" style="4"/>
    <col min="2817" max="2817" width="77" style="4" customWidth="1"/>
    <col min="2818" max="2818" width="7.28515625" style="4" bestFit="1" customWidth="1"/>
    <col min="2819" max="2819" width="13" style="4" bestFit="1" customWidth="1"/>
    <col min="2820" max="2820" width="13.42578125" style="4" bestFit="1" customWidth="1"/>
    <col min="2821" max="2821" width="16.140625" style="4" customWidth="1"/>
    <col min="2822" max="2822" width="14.140625" style="4" customWidth="1"/>
    <col min="2823" max="2823" width="21.140625" style="4" bestFit="1" customWidth="1"/>
    <col min="2824" max="2824" width="19.7109375" style="4" bestFit="1" customWidth="1"/>
    <col min="2825" max="2825" width="14.42578125" style="4" bestFit="1" customWidth="1"/>
    <col min="2826" max="2826" width="7.28515625" style="4" bestFit="1" customWidth="1"/>
    <col min="2827" max="2828" width="13.28515625" style="4" bestFit="1" customWidth="1"/>
    <col min="2829" max="3072" width="10.85546875" style="4"/>
    <col min="3073" max="3073" width="77" style="4" customWidth="1"/>
    <col min="3074" max="3074" width="7.28515625" style="4" bestFit="1" customWidth="1"/>
    <col min="3075" max="3075" width="13" style="4" bestFit="1" customWidth="1"/>
    <col min="3076" max="3076" width="13.42578125" style="4" bestFit="1" customWidth="1"/>
    <col min="3077" max="3077" width="16.140625" style="4" customWidth="1"/>
    <col min="3078" max="3078" width="14.140625" style="4" customWidth="1"/>
    <col min="3079" max="3079" width="21.140625" style="4" bestFit="1" customWidth="1"/>
    <col min="3080" max="3080" width="19.7109375" style="4" bestFit="1" customWidth="1"/>
    <col min="3081" max="3081" width="14.42578125" style="4" bestFit="1" customWidth="1"/>
    <col min="3082" max="3082" width="7.28515625" style="4" bestFit="1" customWidth="1"/>
    <col min="3083" max="3084" width="13.28515625" style="4" bestFit="1" customWidth="1"/>
    <col min="3085" max="3328" width="10.85546875" style="4"/>
    <col min="3329" max="3329" width="77" style="4" customWidth="1"/>
    <col min="3330" max="3330" width="7.28515625" style="4" bestFit="1" customWidth="1"/>
    <col min="3331" max="3331" width="13" style="4" bestFit="1" customWidth="1"/>
    <col min="3332" max="3332" width="13.42578125" style="4" bestFit="1" customWidth="1"/>
    <col min="3333" max="3333" width="16.140625" style="4" customWidth="1"/>
    <col min="3334" max="3334" width="14.140625" style="4" customWidth="1"/>
    <col min="3335" max="3335" width="21.140625" style="4" bestFit="1" customWidth="1"/>
    <col min="3336" max="3336" width="19.7109375" style="4" bestFit="1" customWidth="1"/>
    <col min="3337" max="3337" width="14.42578125" style="4" bestFit="1" customWidth="1"/>
    <col min="3338" max="3338" width="7.28515625" style="4" bestFit="1" customWidth="1"/>
    <col min="3339" max="3340" width="13.28515625" style="4" bestFit="1" customWidth="1"/>
    <col min="3341" max="3584" width="10.85546875" style="4"/>
    <col min="3585" max="3585" width="77" style="4" customWidth="1"/>
    <col min="3586" max="3586" width="7.28515625" style="4" bestFit="1" customWidth="1"/>
    <col min="3587" max="3587" width="13" style="4" bestFit="1" customWidth="1"/>
    <col min="3588" max="3588" width="13.42578125" style="4" bestFit="1" customWidth="1"/>
    <col min="3589" max="3589" width="16.140625" style="4" customWidth="1"/>
    <col min="3590" max="3590" width="14.140625" style="4" customWidth="1"/>
    <col min="3591" max="3591" width="21.140625" style="4" bestFit="1" customWidth="1"/>
    <col min="3592" max="3592" width="19.7109375" style="4" bestFit="1" customWidth="1"/>
    <col min="3593" max="3593" width="14.42578125" style="4" bestFit="1" customWidth="1"/>
    <col min="3594" max="3594" width="7.28515625" style="4" bestFit="1" customWidth="1"/>
    <col min="3595" max="3596" width="13.28515625" style="4" bestFit="1" customWidth="1"/>
    <col min="3597" max="3840" width="10.85546875" style="4"/>
    <col min="3841" max="3841" width="77" style="4" customWidth="1"/>
    <col min="3842" max="3842" width="7.28515625" style="4" bestFit="1" customWidth="1"/>
    <col min="3843" max="3843" width="13" style="4" bestFit="1" customWidth="1"/>
    <col min="3844" max="3844" width="13.42578125" style="4" bestFit="1" customWidth="1"/>
    <col min="3845" max="3845" width="16.140625" style="4" customWidth="1"/>
    <col min="3846" max="3846" width="14.140625" style="4" customWidth="1"/>
    <col min="3847" max="3847" width="21.140625" style="4" bestFit="1" customWidth="1"/>
    <col min="3848" max="3848" width="19.7109375" style="4" bestFit="1" customWidth="1"/>
    <col min="3849" max="3849" width="14.42578125" style="4" bestFit="1" customWidth="1"/>
    <col min="3850" max="3850" width="7.28515625" style="4" bestFit="1" customWidth="1"/>
    <col min="3851" max="3852" width="13.28515625" style="4" bestFit="1" customWidth="1"/>
    <col min="3853" max="4096" width="10.85546875" style="4"/>
    <col min="4097" max="4097" width="77" style="4" customWidth="1"/>
    <col min="4098" max="4098" width="7.28515625" style="4" bestFit="1" customWidth="1"/>
    <col min="4099" max="4099" width="13" style="4" bestFit="1" customWidth="1"/>
    <col min="4100" max="4100" width="13.42578125" style="4" bestFit="1" customWidth="1"/>
    <col min="4101" max="4101" width="16.140625" style="4" customWidth="1"/>
    <col min="4102" max="4102" width="14.140625" style="4" customWidth="1"/>
    <col min="4103" max="4103" width="21.140625" style="4" bestFit="1" customWidth="1"/>
    <col min="4104" max="4104" width="19.7109375" style="4" bestFit="1" customWidth="1"/>
    <col min="4105" max="4105" width="14.42578125" style="4" bestFit="1" customWidth="1"/>
    <col min="4106" max="4106" width="7.28515625" style="4" bestFit="1" customWidth="1"/>
    <col min="4107" max="4108" width="13.28515625" style="4" bestFit="1" customWidth="1"/>
    <col min="4109" max="4352" width="10.85546875" style="4"/>
    <col min="4353" max="4353" width="77" style="4" customWidth="1"/>
    <col min="4354" max="4354" width="7.28515625" style="4" bestFit="1" customWidth="1"/>
    <col min="4355" max="4355" width="13" style="4" bestFit="1" customWidth="1"/>
    <col min="4356" max="4356" width="13.42578125" style="4" bestFit="1" customWidth="1"/>
    <col min="4357" max="4357" width="16.140625" style="4" customWidth="1"/>
    <col min="4358" max="4358" width="14.140625" style="4" customWidth="1"/>
    <col min="4359" max="4359" width="21.140625" style="4" bestFit="1" customWidth="1"/>
    <col min="4360" max="4360" width="19.7109375" style="4" bestFit="1" customWidth="1"/>
    <col min="4361" max="4361" width="14.42578125" style="4" bestFit="1" customWidth="1"/>
    <col min="4362" max="4362" width="7.28515625" style="4" bestFit="1" customWidth="1"/>
    <col min="4363" max="4364" width="13.28515625" style="4" bestFit="1" customWidth="1"/>
    <col min="4365" max="4608" width="10.85546875" style="4"/>
    <col min="4609" max="4609" width="77" style="4" customWidth="1"/>
    <col min="4610" max="4610" width="7.28515625" style="4" bestFit="1" customWidth="1"/>
    <col min="4611" max="4611" width="13" style="4" bestFit="1" customWidth="1"/>
    <col min="4612" max="4612" width="13.42578125" style="4" bestFit="1" customWidth="1"/>
    <col min="4613" max="4613" width="16.140625" style="4" customWidth="1"/>
    <col min="4614" max="4614" width="14.140625" style="4" customWidth="1"/>
    <col min="4615" max="4615" width="21.140625" style="4" bestFit="1" customWidth="1"/>
    <col min="4616" max="4616" width="19.7109375" style="4" bestFit="1" customWidth="1"/>
    <col min="4617" max="4617" width="14.42578125" style="4" bestFit="1" customWidth="1"/>
    <col min="4618" max="4618" width="7.28515625" style="4" bestFit="1" customWidth="1"/>
    <col min="4619" max="4620" width="13.28515625" style="4" bestFit="1" customWidth="1"/>
    <col min="4621" max="4864" width="10.85546875" style="4"/>
    <col min="4865" max="4865" width="77" style="4" customWidth="1"/>
    <col min="4866" max="4866" width="7.28515625" style="4" bestFit="1" customWidth="1"/>
    <col min="4867" max="4867" width="13" style="4" bestFit="1" customWidth="1"/>
    <col min="4868" max="4868" width="13.42578125" style="4" bestFit="1" customWidth="1"/>
    <col min="4869" max="4869" width="16.140625" style="4" customWidth="1"/>
    <col min="4870" max="4870" width="14.140625" style="4" customWidth="1"/>
    <col min="4871" max="4871" width="21.140625" style="4" bestFit="1" customWidth="1"/>
    <col min="4872" max="4872" width="19.7109375" style="4" bestFit="1" customWidth="1"/>
    <col min="4873" max="4873" width="14.42578125" style="4" bestFit="1" customWidth="1"/>
    <col min="4874" max="4874" width="7.28515625" style="4" bestFit="1" customWidth="1"/>
    <col min="4875" max="4876" width="13.28515625" style="4" bestFit="1" customWidth="1"/>
    <col min="4877" max="5120" width="10.85546875" style="4"/>
    <col min="5121" max="5121" width="77" style="4" customWidth="1"/>
    <col min="5122" max="5122" width="7.28515625" style="4" bestFit="1" customWidth="1"/>
    <col min="5123" max="5123" width="13" style="4" bestFit="1" customWidth="1"/>
    <col min="5124" max="5124" width="13.42578125" style="4" bestFit="1" customWidth="1"/>
    <col min="5125" max="5125" width="16.140625" style="4" customWidth="1"/>
    <col min="5126" max="5126" width="14.140625" style="4" customWidth="1"/>
    <col min="5127" max="5127" width="21.140625" style="4" bestFit="1" customWidth="1"/>
    <col min="5128" max="5128" width="19.7109375" style="4" bestFit="1" customWidth="1"/>
    <col min="5129" max="5129" width="14.42578125" style="4" bestFit="1" customWidth="1"/>
    <col min="5130" max="5130" width="7.28515625" style="4" bestFit="1" customWidth="1"/>
    <col min="5131" max="5132" width="13.28515625" style="4" bestFit="1" customWidth="1"/>
    <col min="5133" max="5376" width="10.85546875" style="4"/>
    <col min="5377" max="5377" width="77" style="4" customWidth="1"/>
    <col min="5378" max="5378" width="7.28515625" style="4" bestFit="1" customWidth="1"/>
    <col min="5379" max="5379" width="13" style="4" bestFit="1" customWidth="1"/>
    <col min="5380" max="5380" width="13.42578125" style="4" bestFit="1" customWidth="1"/>
    <col min="5381" max="5381" width="16.140625" style="4" customWidth="1"/>
    <col min="5382" max="5382" width="14.140625" style="4" customWidth="1"/>
    <col min="5383" max="5383" width="21.140625" style="4" bestFit="1" customWidth="1"/>
    <col min="5384" max="5384" width="19.7109375" style="4" bestFit="1" customWidth="1"/>
    <col min="5385" max="5385" width="14.42578125" style="4" bestFit="1" customWidth="1"/>
    <col min="5386" max="5386" width="7.28515625" style="4" bestFit="1" customWidth="1"/>
    <col min="5387" max="5388" width="13.28515625" style="4" bestFit="1" customWidth="1"/>
    <col min="5389" max="5632" width="10.85546875" style="4"/>
    <col min="5633" max="5633" width="77" style="4" customWidth="1"/>
    <col min="5634" max="5634" width="7.28515625" style="4" bestFit="1" customWidth="1"/>
    <col min="5635" max="5635" width="13" style="4" bestFit="1" customWidth="1"/>
    <col min="5636" max="5636" width="13.42578125" style="4" bestFit="1" customWidth="1"/>
    <col min="5637" max="5637" width="16.140625" style="4" customWidth="1"/>
    <col min="5638" max="5638" width="14.140625" style="4" customWidth="1"/>
    <col min="5639" max="5639" width="21.140625" style="4" bestFit="1" customWidth="1"/>
    <col min="5640" max="5640" width="19.7109375" style="4" bestFit="1" customWidth="1"/>
    <col min="5641" max="5641" width="14.42578125" style="4" bestFit="1" customWidth="1"/>
    <col min="5642" max="5642" width="7.28515625" style="4" bestFit="1" customWidth="1"/>
    <col min="5643" max="5644" width="13.28515625" style="4" bestFit="1" customWidth="1"/>
    <col min="5645" max="5888" width="10.85546875" style="4"/>
    <col min="5889" max="5889" width="77" style="4" customWidth="1"/>
    <col min="5890" max="5890" width="7.28515625" style="4" bestFit="1" customWidth="1"/>
    <col min="5891" max="5891" width="13" style="4" bestFit="1" customWidth="1"/>
    <col min="5892" max="5892" width="13.42578125" style="4" bestFit="1" customWidth="1"/>
    <col min="5893" max="5893" width="16.140625" style="4" customWidth="1"/>
    <col min="5894" max="5894" width="14.140625" style="4" customWidth="1"/>
    <col min="5895" max="5895" width="21.140625" style="4" bestFit="1" customWidth="1"/>
    <col min="5896" max="5896" width="19.7109375" style="4" bestFit="1" customWidth="1"/>
    <col min="5897" max="5897" width="14.42578125" style="4" bestFit="1" customWidth="1"/>
    <col min="5898" max="5898" width="7.28515625" style="4" bestFit="1" customWidth="1"/>
    <col min="5899" max="5900" width="13.28515625" style="4" bestFit="1" customWidth="1"/>
    <col min="5901" max="6144" width="10.85546875" style="4"/>
    <col min="6145" max="6145" width="77" style="4" customWidth="1"/>
    <col min="6146" max="6146" width="7.28515625" style="4" bestFit="1" customWidth="1"/>
    <col min="6147" max="6147" width="13" style="4" bestFit="1" customWidth="1"/>
    <col min="6148" max="6148" width="13.42578125" style="4" bestFit="1" customWidth="1"/>
    <col min="6149" max="6149" width="16.140625" style="4" customWidth="1"/>
    <col min="6150" max="6150" width="14.140625" style="4" customWidth="1"/>
    <col min="6151" max="6151" width="21.140625" style="4" bestFit="1" customWidth="1"/>
    <col min="6152" max="6152" width="19.7109375" style="4" bestFit="1" customWidth="1"/>
    <col min="6153" max="6153" width="14.42578125" style="4" bestFit="1" customWidth="1"/>
    <col min="6154" max="6154" width="7.28515625" style="4" bestFit="1" customWidth="1"/>
    <col min="6155" max="6156" width="13.28515625" style="4" bestFit="1" customWidth="1"/>
    <col min="6157" max="6400" width="10.85546875" style="4"/>
    <col min="6401" max="6401" width="77" style="4" customWidth="1"/>
    <col min="6402" max="6402" width="7.28515625" style="4" bestFit="1" customWidth="1"/>
    <col min="6403" max="6403" width="13" style="4" bestFit="1" customWidth="1"/>
    <col min="6404" max="6404" width="13.42578125" style="4" bestFit="1" customWidth="1"/>
    <col min="6405" max="6405" width="16.140625" style="4" customWidth="1"/>
    <col min="6406" max="6406" width="14.140625" style="4" customWidth="1"/>
    <col min="6407" max="6407" width="21.140625" style="4" bestFit="1" customWidth="1"/>
    <col min="6408" max="6408" width="19.7109375" style="4" bestFit="1" customWidth="1"/>
    <col min="6409" max="6409" width="14.42578125" style="4" bestFit="1" customWidth="1"/>
    <col min="6410" max="6410" width="7.28515625" style="4" bestFit="1" customWidth="1"/>
    <col min="6411" max="6412" width="13.28515625" style="4" bestFit="1" customWidth="1"/>
    <col min="6413" max="6656" width="10.85546875" style="4"/>
    <col min="6657" max="6657" width="77" style="4" customWidth="1"/>
    <col min="6658" max="6658" width="7.28515625" style="4" bestFit="1" customWidth="1"/>
    <col min="6659" max="6659" width="13" style="4" bestFit="1" customWidth="1"/>
    <col min="6660" max="6660" width="13.42578125" style="4" bestFit="1" customWidth="1"/>
    <col min="6661" max="6661" width="16.140625" style="4" customWidth="1"/>
    <col min="6662" max="6662" width="14.140625" style="4" customWidth="1"/>
    <col min="6663" max="6663" width="21.140625" style="4" bestFit="1" customWidth="1"/>
    <col min="6664" max="6664" width="19.7109375" style="4" bestFit="1" customWidth="1"/>
    <col min="6665" max="6665" width="14.42578125" style="4" bestFit="1" customWidth="1"/>
    <col min="6666" max="6666" width="7.28515625" style="4" bestFit="1" customWidth="1"/>
    <col min="6667" max="6668" width="13.28515625" style="4" bestFit="1" customWidth="1"/>
    <col min="6669" max="6912" width="10.85546875" style="4"/>
    <col min="6913" max="6913" width="77" style="4" customWidth="1"/>
    <col min="6914" max="6914" width="7.28515625" style="4" bestFit="1" customWidth="1"/>
    <col min="6915" max="6915" width="13" style="4" bestFit="1" customWidth="1"/>
    <col min="6916" max="6916" width="13.42578125" style="4" bestFit="1" customWidth="1"/>
    <col min="6917" max="6917" width="16.140625" style="4" customWidth="1"/>
    <col min="6918" max="6918" width="14.140625" style="4" customWidth="1"/>
    <col min="6919" max="6919" width="21.140625" style="4" bestFit="1" customWidth="1"/>
    <col min="6920" max="6920" width="19.7109375" style="4" bestFit="1" customWidth="1"/>
    <col min="6921" max="6921" width="14.42578125" style="4" bestFit="1" customWidth="1"/>
    <col min="6922" max="6922" width="7.28515625" style="4" bestFit="1" customWidth="1"/>
    <col min="6923" max="6924" width="13.28515625" style="4" bestFit="1" customWidth="1"/>
    <col min="6925" max="7168" width="10.85546875" style="4"/>
    <col min="7169" max="7169" width="77" style="4" customWidth="1"/>
    <col min="7170" max="7170" width="7.28515625" style="4" bestFit="1" customWidth="1"/>
    <col min="7171" max="7171" width="13" style="4" bestFit="1" customWidth="1"/>
    <col min="7172" max="7172" width="13.42578125" style="4" bestFit="1" customWidth="1"/>
    <col min="7173" max="7173" width="16.140625" style="4" customWidth="1"/>
    <col min="7174" max="7174" width="14.140625" style="4" customWidth="1"/>
    <col min="7175" max="7175" width="21.140625" style="4" bestFit="1" customWidth="1"/>
    <col min="7176" max="7176" width="19.7109375" style="4" bestFit="1" customWidth="1"/>
    <col min="7177" max="7177" width="14.42578125" style="4" bestFit="1" customWidth="1"/>
    <col min="7178" max="7178" width="7.28515625" style="4" bestFit="1" customWidth="1"/>
    <col min="7179" max="7180" width="13.28515625" style="4" bestFit="1" customWidth="1"/>
    <col min="7181" max="7424" width="10.85546875" style="4"/>
    <col min="7425" max="7425" width="77" style="4" customWidth="1"/>
    <col min="7426" max="7426" width="7.28515625" style="4" bestFit="1" customWidth="1"/>
    <col min="7427" max="7427" width="13" style="4" bestFit="1" customWidth="1"/>
    <col min="7428" max="7428" width="13.42578125" style="4" bestFit="1" customWidth="1"/>
    <col min="7429" max="7429" width="16.140625" style="4" customWidth="1"/>
    <col min="7430" max="7430" width="14.140625" style="4" customWidth="1"/>
    <col min="7431" max="7431" width="21.140625" style="4" bestFit="1" customWidth="1"/>
    <col min="7432" max="7432" width="19.7109375" style="4" bestFit="1" customWidth="1"/>
    <col min="7433" max="7433" width="14.42578125" style="4" bestFit="1" customWidth="1"/>
    <col min="7434" max="7434" width="7.28515625" style="4" bestFit="1" customWidth="1"/>
    <col min="7435" max="7436" width="13.28515625" style="4" bestFit="1" customWidth="1"/>
    <col min="7437" max="7680" width="10.85546875" style="4"/>
    <col min="7681" max="7681" width="77" style="4" customWidth="1"/>
    <col min="7682" max="7682" width="7.28515625" style="4" bestFit="1" customWidth="1"/>
    <col min="7683" max="7683" width="13" style="4" bestFit="1" customWidth="1"/>
    <col min="7684" max="7684" width="13.42578125" style="4" bestFit="1" customWidth="1"/>
    <col min="7685" max="7685" width="16.140625" style="4" customWidth="1"/>
    <col min="7686" max="7686" width="14.140625" style="4" customWidth="1"/>
    <col min="7687" max="7687" width="21.140625" style="4" bestFit="1" customWidth="1"/>
    <col min="7688" max="7688" width="19.7109375" style="4" bestFit="1" customWidth="1"/>
    <col min="7689" max="7689" width="14.42578125" style="4" bestFit="1" customWidth="1"/>
    <col min="7690" max="7690" width="7.28515625" style="4" bestFit="1" customWidth="1"/>
    <col min="7691" max="7692" width="13.28515625" style="4" bestFit="1" customWidth="1"/>
    <col min="7693" max="7936" width="10.85546875" style="4"/>
    <col min="7937" max="7937" width="77" style="4" customWidth="1"/>
    <col min="7938" max="7938" width="7.28515625" style="4" bestFit="1" customWidth="1"/>
    <col min="7939" max="7939" width="13" style="4" bestFit="1" customWidth="1"/>
    <col min="7940" max="7940" width="13.42578125" style="4" bestFit="1" customWidth="1"/>
    <col min="7941" max="7941" width="16.140625" style="4" customWidth="1"/>
    <col min="7942" max="7942" width="14.140625" style="4" customWidth="1"/>
    <col min="7943" max="7943" width="21.140625" style="4" bestFit="1" customWidth="1"/>
    <col min="7944" max="7944" width="19.7109375" style="4" bestFit="1" customWidth="1"/>
    <col min="7945" max="7945" width="14.42578125" style="4" bestFit="1" customWidth="1"/>
    <col min="7946" max="7946" width="7.28515625" style="4" bestFit="1" customWidth="1"/>
    <col min="7947" max="7948" width="13.28515625" style="4" bestFit="1" customWidth="1"/>
    <col min="7949" max="8192" width="10.85546875" style="4"/>
    <col min="8193" max="8193" width="77" style="4" customWidth="1"/>
    <col min="8194" max="8194" width="7.28515625" style="4" bestFit="1" customWidth="1"/>
    <col min="8195" max="8195" width="13" style="4" bestFit="1" customWidth="1"/>
    <col min="8196" max="8196" width="13.42578125" style="4" bestFit="1" customWidth="1"/>
    <col min="8197" max="8197" width="16.140625" style="4" customWidth="1"/>
    <col min="8198" max="8198" width="14.140625" style="4" customWidth="1"/>
    <col min="8199" max="8199" width="21.140625" style="4" bestFit="1" customWidth="1"/>
    <col min="8200" max="8200" width="19.7109375" style="4" bestFit="1" customWidth="1"/>
    <col min="8201" max="8201" width="14.42578125" style="4" bestFit="1" customWidth="1"/>
    <col min="8202" max="8202" width="7.28515625" style="4" bestFit="1" customWidth="1"/>
    <col min="8203" max="8204" width="13.28515625" style="4" bestFit="1" customWidth="1"/>
    <col min="8205" max="8448" width="10.85546875" style="4"/>
    <col min="8449" max="8449" width="77" style="4" customWidth="1"/>
    <col min="8450" max="8450" width="7.28515625" style="4" bestFit="1" customWidth="1"/>
    <col min="8451" max="8451" width="13" style="4" bestFit="1" customWidth="1"/>
    <col min="8452" max="8452" width="13.42578125" style="4" bestFit="1" customWidth="1"/>
    <col min="8453" max="8453" width="16.140625" style="4" customWidth="1"/>
    <col min="8454" max="8454" width="14.140625" style="4" customWidth="1"/>
    <col min="8455" max="8455" width="21.140625" style="4" bestFit="1" customWidth="1"/>
    <col min="8456" max="8456" width="19.7109375" style="4" bestFit="1" customWidth="1"/>
    <col min="8457" max="8457" width="14.42578125" style="4" bestFit="1" customWidth="1"/>
    <col min="8458" max="8458" width="7.28515625" style="4" bestFit="1" customWidth="1"/>
    <col min="8459" max="8460" width="13.28515625" style="4" bestFit="1" customWidth="1"/>
    <col min="8461" max="8704" width="10.85546875" style="4"/>
    <col min="8705" max="8705" width="77" style="4" customWidth="1"/>
    <col min="8706" max="8706" width="7.28515625" style="4" bestFit="1" customWidth="1"/>
    <col min="8707" max="8707" width="13" style="4" bestFit="1" customWidth="1"/>
    <col min="8708" max="8708" width="13.42578125" style="4" bestFit="1" customWidth="1"/>
    <col min="8709" max="8709" width="16.140625" style="4" customWidth="1"/>
    <col min="8710" max="8710" width="14.140625" style="4" customWidth="1"/>
    <col min="8711" max="8711" width="21.140625" style="4" bestFit="1" customWidth="1"/>
    <col min="8712" max="8712" width="19.7109375" style="4" bestFit="1" customWidth="1"/>
    <col min="8713" max="8713" width="14.42578125" style="4" bestFit="1" customWidth="1"/>
    <col min="8714" max="8714" width="7.28515625" style="4" bestFit="1" customWidth="1"/>
    <col min="8715" max="8716" width="13.28515625" style="4" bestFit="1" customWidth="1"/>
    <col min="8717" max="8960" width="10.85546875" style="4"/>
    <col min="8961" max="8961" width="77" style="4" customWidth="1"/>
    <col min="8962" max="8962" width="7.28515625" style="4" bestFit="1" customWidth="1"/>
    <col min="8963" max="8963" width="13" style="4" bestFit="1" customWidth="1"/>
    <col min="8964" max="8964" width="13.42578125" style="4" bestFit="1" customWidth="1"/>
    <col min="8965" max="8965" width="16.140625" style="4" customWidth="1"/>
    <col min="8966" max="8966" width="14.140625" style="4" customWidth="1"/>
    <col min="8967" max="8967" width="21.140625" style="4" bestFit="1" customWidth="1"/>
    <col min="8968" max="8968" width="19.7109375" style="4" bestFit="1" customWidth="1"/>
    <col min="8969" max="8969" width="14.42578125" style="4" bestFit="1" customWidth="1"/>
    <col min="8970" max="8970" width="7.28515625" style="4" bestFit="1" customWidth="1"/>
    <col min="8971" max="8972" width="13.28515625" style="4" bestFit="1" customWidth="1"/>
    <col min="8973" max="9216" width="10.85546875" style="4"/>
    <col min="9217" max="9217" width="77" style="4" customWidth="1"/>
    <col min="9218" max="9218" width="7.28515625" style="4" bestFit="1" customWidth="1"/>
    <col min="9219" max="9219" width="13" style="4" bestFit="1" customWidth="1"/>
    <col min="9220" max="9220" width="13.42578125" style="4" bestFit="1" customWidth="1"/>
    <col min="9221" max="9221" width="16.140625" style="4" customWidth="1"/>
    <col min="9222" max="9222" width="14.140625" style="4" customWidth="1"/>
    <col min="9223" max="9223" width="21.140625" style="4" bestFit="1" customWidth="1"/>
    <col min="9224" max="9224" width="19.7109375" style="4" bestFit="1" customWidth="1"/>
    <col min="9225" max="9225" width="14.42578125" style="4" bestFit="1" customWidth="1"/>
    <col min="9226" max="9226" width="7.28515625" style="4" bestFit="1" customWidth="1"/>
    <col min="9227" max="9228" width="13.28515625" style="4" bestFit="1" customWidth="1"/>
    <col min="9229" max="9472" width="10.85546875" style="4"/>
    <col min="9473" max="9473" width="77" style="4" customWidth="1"/>
    <col min="9474" max="9474" width="7.28515625" style="4" bestFit="1" customWidth="1"/>
    <col min="9475" max="9475" width="13" style="4" bestFit="1" customWidth="1"/>
    <col min="9476" max="9476" width="13.42578125" style="4" bestFit="1" customWidth="1"/>
    <col min="9477" max="9477" width="16.140625" style="4" customWidth="1"/>
    <col min="9478" max="9478" width="14.140625" style="4" customWidth="1"/>
    <col min="9479" max="9479" width="21.140625" style="4" bestFit="1" customWidth="1"/>
    <col min="9480" max="9480" width="19.7109375" style="4" bestFit="1" customWidth="1"/>
    <col min="9481" max="9481" width="14.42578125" style="4" bestFit="1" customWidth="1"/>
    <col min="9482" max="9482" width="7.28515625" style="4" bestFit="1" customWidth="1"/>
    <col min="9483" max="9484" width="13.28515625" style="4" bestFit="1" customWidth="1"/>
    <col min="9485" max="9728" width="10.85546875" style="4"/>
    <col min="9729" max="9729" width="77" style="4" customWidth="1"/>
    <col min="9730" max="9730" width="7.28515625" style="4" bestFit="1" customWidth="1"/>
    <col min="9731" max="9731" width="13" style="4" bestFit="1" customWidth="1"/>
    <col min="9732" max="9732" width="13.42578125" style="4" bestFit="1" customWidth="1"/>
    <col min="9733" max="9733" width="16.140625" style="4" customWidth="1"/>
    <col min="9734" max="9734" width="14.140625" style="4" customWidth="1"/>
    <col min="9735" max="9735" width="21.140625" style="4" bestFit="1" customWidth="1"/>
    <col min="9736" max="9736" width="19.7109375" style="4" bestFit="1" customWidth="1"/>
    <col min="9737" max="9737" width="14.42578125" style="4" bestFit="1" customWidth="1"/>
    <col min="9738" max="9738" width="7.28515625" style="4" bestFit="1" customWidth="1"/>
    <col min="9739" max="9740" width="13.28515625" style="4" bestFit="1" customWidth="1"/>
    <col min="9741" max="9984" width="10.85546875" style="4"/>
    <col min="9985" max="9985" width="77" style="4" customWidth="1"/>
    <col min="9986" max="9986" width="7.28515625" style="4" bestFit="1" customWidth="1"/>
    <col min="9987" max="9987" width="13" style="4" bestFit="1" customWidth="1"/>
    <col min="9988" max="9988" width="13.42578125" style="4" bestFit="1" customWidth="1"/>
    <col min="9989" max="9989" width="16.140625" style="4" customWidth="1"/>
    <col min="9990" max="9990" width="14.140625" style="4" customWidth="1"/>
    <col min="9991" max="9991" width="21.140625" style="4" bestFit="1" customWidth="1"/>
    <col min="9992" max="9992" width="19.7109375" style="4" bestFit="1" customWidth="1"/>
    <col min="9993" max="9993" width="14.42578125" style="4" bestFit="1" customWidth="1"/>
    <col min="9994" max="9994" width="7.28515625" style="4" bestFit="1" customWidth="1"/>
    <col min="9995" max="9996" width="13.28515625" style="4" bestFit="1" customWidth="1"/>
    <col min="9997" max="10240" width="10.85546875" style="4"/>
    <col min="10241" max="10241" width="77" style="4" customWidth="1"/>
    <col min="10242" max="10242" width="7.28515625" style="4" bestFit="1" customWidth="1"/>
    <col min="10243" max="10243" width="13" style="4" bestFit="1" customWidth="1"/>
    <col min="10244" max="10244" width="13.42578125" style="4" bestFit="1" customWidth="1"/>
    <col min="10245" max="10245" width="16.140625" style="4" customWidth="1"/>
    <col min="10246" max="10246" width="14.140625" style="4" customWidth="1"/>
    <col min="10247" max="10247" width="21.140625" style="4" bestFit="1" customWidth="1"/>
    <col min="10248" max="10248" width="19.7109375" style="4" bestFit="1" customWidth="1"/>
    <col min="10249" max="10249" width="14.42578125" style="4" bestFit="1" customWidth="1"/>
    <col min="10250" max="10250" width="7.28515625" style="4" bestFit="1" customWidth="1"/>
    <col min="10251" max="10252" width="13.28515625" style="4" bestFit="1" customWidth="1"/>
    <col min="10253" max="10496" width="10.85546875" style="4"/>
    <col min="10497" max="10497" width="77" style="4" customWidth="1"/>
    <col min="10498" max="10498" width="7.28515625" style="4" bestFit="1" customWidth="1"/>
    <col min="10499" max="10499" width="13" style="4" bestFit="1" customWidth="1"/>
    <col min="10500" max="10500" width="13.42578125" style="4" bestFit="1" customWidth="1"/>
    <col min="10501" max="10501" width="16.140625" style="4" customWidth="1"/>
    <col min="10502" max="10502" width="14.140625" style="4" customWidth="1"/>
    <col min="10503" max="10503" width="21.140625" style="4" bestFit="1" customWidth="1"/>
    <col min="10504" max="10504" width="19.7109375" style="4" bestFit="1" customWidth="1"/>
    <col min="10505" max="10505" width="14.42578125" style="4" bestFit="1" customWidth="1"/>
    <col min="10506" max="10506" width="7.28515625" style="4" bestFit="1" customWidth="1"/>
    <col min="10507" max="10508" width="13.28515625" style="4" bestFit="1" customWidth="1"/>
    <col min="10509" max="10752" width="10.85546875" style="4"/>
    <col min="10753" max="10753" width="77" style="4" customWidth="1"/>
    <col min="10754" max="10754" width="7.28515625" style="4" bestFit="1" customWidth="1"/>
    <col min="10755" max="10755" width="13" style="4" bestFit="1" customWidth="1"/>
    <col min="10756" max="10756" width="13.42578125" style="4" bestFit="1" customWidth="1"/>
    <col min="10757" max="10757" width="16.140625" style="4" customWidth="1"/>
    <col min="10758" max="10758" width="14.140625" style="4" customWidth="1"/>
    <col min="10759" max="10759" width="21.140625" style="4" bestFit="1" customWidth="1"/>
    <col min="10760" max="10760" width="19.7109375" style="4" bestFit="1" customWidth="1"/>
    <col min="10761" max="10761" width="14.42578125" style="4" bestFit="1" customWidth="1"/>
    <col min="10762" max="10762" width="7.28515625" style="4" bestFit="1" customWidth="1"/>
    <col min="10763" max="10764" width="13.28515625" style="4" bestFit="1" customWidth="1"/>
    <col min="10765" max="11008" width="10.85546875" style="4"/>
    <col min="11009" max="11009" width="77" style="4" customWidth="1"/>
    <col min="11010" max="11010" width="7.28515625" style="4" bestFit="1" customWidth="1"/>
    <col min="11011" max="11011" width="13" style="4" bestFit="1" customWidth="1"/>
    <col min="11012" max="11012" width="13.42578125" style="4" bestFit="1" customWidth="1"/>
    <col min="11013" max="11013" width="16.140625" style="4" customWidth="1"/>
    <col min="11014" max="11014" width="14.140625" style="4" customWidth="1"/>
    <col min="11015" max="11015" width="21.140625" style="4" bestFit="1" customWidth="1"/>
    <col min="11016" max="11016" width="19.7109375" style="4" bestFit="1" customWidth="1"/>
    <col min="11017" max="11017" width="14.42578125" style="4" bestFit="1" customWidth="1"/>
    <col min="11018" max="11018" width="7.28515625" style="4" bestFit="1" customWidth="1"/>
    <col min="11019" max="11020" width="13.28515625" style="4" bestFit="1" customWidth="1"/>
    <col min="11021" max="11264" width="10.85546875" style="4"/>
    <col min="11265" max="11265" width="77" style="4" customWidth="1"/>
    <col min="11266" max="11266" width="7.28515625" style="4" bestFit="1" customWidth="1"/>
    <col min="11267" max="11267" width="13" style="4" bestFit="1" customWidth="1"/>
    <col min="11268" max="11268" width="13.42578125" style="4" bestFit="1" customWidth="1"/>
    <col min="11269" max="11269" width="16.140625" style="4" customWidth="1"/>
    <col min="11270" max="11270" width="14.140625" style="4" customWidth="1"/>
    <col min="11271" max="11271" width="21.140625" style="4" bestFit="1" customWidth="1"/>
    <col min="11272" max="11272" width="19.7109375" style="4" bestFit="1" customWidth="1"/>
    <col min="11273" max="11273" width="14.42578125" style="4" bestFit="1" customWidth="1"/>
    <col min="11274" max="11274" width="7.28515625" style="4" bestFit="1" customWidth="1"/>
    <col min="11275" max="11276" width="13.28515625" style="4" bestFit="1" customWidth="1"/>
    <col min="11277" max="11520" width="10.85546875" style="4"/>
    <col min="11521" max="11521" width="77" style="4" customWidth="1"/>
    <col min="11522" max="11522" width="7.28515625" style="4" bestFit="1" customWidth="1"/>
    <col min="11523" max="11523" width="13" style="4" bestFit="1" customWidth="1"/>
    <col min="11524" max="11524" width="13.42578125" style="4" bestFit="1" customWidth="1"/>
    <col min="11525" max="11525" width="16.140625" style="4" customWidth="1"/>
    <col min="11526" max="11526" width="14.140625" style="4" customWidth="1"/>
    <col min="11527" max="11527" width="21.140625" style="4" bestFit="1" customWidth="1"/>
    <col min="11528" max="11528" width="19.7109375" style="4" bestFit="1" customWidth="1"/>
    <col min="11529" max="11529" width="14.42578125" style="4" bestFit="1" customWidth="1"/>
    <col min="11530" max="11530" width="7.28515625" style="4" bestFit="1" customWidth="1"/>
    <col min="11531" max="11532" width="13.28515625" style="4" bestFit="1" customWidth="1"/>
    <col min="11533" max="11776" width="10.85546875" style="4"/>
    <col min="11777" max="11777" width="77" style="4" customWidth="1"/>
    <col min="11778" max="11778" width="7.28515625" style="4" bestFit="1" customWidth="1"/>
    <col min="11779" max="11779" width="13" style="4" bestFit="1" customWidth="1"/>
    <col min="11780" max="11780" width="13.42578125" style="4" bestFit="1" customWidth="1"/>
    <col min="11781" max="11781" width="16.140625" style="4" customWidth="1"/>
    <col min="11782" max="11782" width="14.140625" style="4" customWidth="1"/>
    <col min="11783" max="11783" width="21.140625" style="4" bestFit="1" customWidth="1"/>
    <col min="11784" max="11784" width="19.7109375" style="4" bestFit="1" customWidth="1"/>
    <col min="11785" max="11785" width="14.42578125" style="4" bestFit="1" customWidth="1"/>
    <col min="11786" max="11786" width="7.28515625" style="4" bestFit="1" customWidth="1"/>
    <col min="11787" max="11788" width="13.28515625" style="4" bestFit="1" customWidth="1"/>
    <col min="11789" max="12032" width="10.85546875" style="4"/>
    <col min="12033" max="12033" width="77" style="4" customWidth="1"/>
    <col min="12034" max="12034" width="7.28515625" style="4" bestFit="1" customWidth="1"/>
    <col min="12035" max="12035" width="13" style="4" bestFit="1" customWidth="1"/>
    <col min="12036" max="12036" width="13.42578125" style="4" bestFit="1" customWidth="1"/>
    <col min="12037" max="12037" width="16.140625" style="4" customWidth="1"/>
    <col min="12038" max="12038" width="14.140625" style="4" customWidth="1"/>
    <col min="12039" max="12039" width="21.140625" style="4" bestFit="1" customWidth="1"/>
    <col min="12040" max="12040" width="19.7109375" style="4" bestFit="1" customWidth="1"/>
    <col min="12041" max="12041" width="14.42578125" style="4" bestFit="1" customWidth="1"/>
    <col min="12042" max="12042" width="7.28515625" style="4" bestFit="1" customWidth="1"/>
    <col min="12043" max="12044" width="13.28515625" style="4" bestFit="1" customWidth="1"/>
    <col min="12045" max="12288" width="10.85546875" style="4"/>
    <col min="12289" max="12289" width="77" style="4" customWidth="1"/>
    <col min="12290" max="12290" width="7.28515625" style="4" bestFit="1" customWidth="1"/>
    <col min="12291" max="12291" width="13" style="4" bestFit="1" customWidth="1"/>
    <col min="12292" max="12292" width="13.42578125" style="4" bestFit="1" customWidth="1"/>
    <col min="12293" max="12293" width="16.140625" style="4" customWidth="1"/>
    <col min="12294" max="12294" width="14.140625" style="4" customWidth="1"/>
    <col min="12295" max="12295" width="21.140625" style="4" bestFit="1" customWidth="1"/>
    <col min="12296" max="12296" width="19.7109375" style="4" bestFit="1" customWidth="1"/>
    <col min="12297" max="12297" width="14.42578125" style="4" bestFit="1" customWidth="1"/>
    <col min="12298" max="12298" width="7.28515625" style="4" bestFit="1" customWidth="1"/>
    <col min="12299" max="12300" width="13.28515625" style="4" bestFit="1" customWidth="1"/>
    <col min="12301" max="12544" width="10.85546875" style="4"/>
    <col min="12545" max="12545" width="77" style="4" customWidth="1"/>
    <col min="12546" max="12546" width="7.28515625" style="4" bestFit="1" customWidth="1"/>
    <col min="12547" max="12547" width="13" style="4" bestFit="1" customWidth="1"/>
    <col min="12548" max="12548" width="13.42578125" style="4" bestFit="1" customWidth="1"/>
    <col min="12549" max="12549" width="16.140625" style="4" customWidth="1"/>
    <col min="12550" max="12550" width="14.140625" style="4" customWidth="1"/>
    <col min="12551" max="12551" width="21.140625" style="4" bestFit="1" customWidth="1"/>
    <col min="12552" max="12552" width="19.7109375" style="4" bestFit="1" customWidth="1"/>
    <col min="12553" max="12553" width="14.42578125" style="4" bestFit="1" customWidth="1"/>
    <col min="12554" max="12554" width="7.28515625" style="4" bestFit="1" customWidth="1"/>
    <col min="12555" max="12556" width="13.28515625" style="4" bestFit="1" customWidth="1"/>
    <col min="12557" max="12800" width="10.85546875" style="4"/>
    <col min="12801" max="12801" width="77" style="4" customWidth="1"/>
    <col min="12802" max="12802" width="7.28515625" style="4" bestFit="1" customWidth="1"/>
    <col min="12803" max="12803" width="13" style="4" bestFit="1" customWidth="1"/>
    <col min="12804" max="12804" width="13.42578125" style="4" bestFit="1" customWidth="1"/>
    <col min="12805" max="12805" width="16.140625" style="4" customWidth="1"/>
    <col min="12806" max="12806" width="14.140625" style="4" customWidth="1"/>
    <col min="12807" max="12807" width="21.140625" style="4" bestFit="1" customWidth="1"/>
    <col min="12808" max="12808" width="19.7109375" style="4" bestFit="1" customWidth="1"/>
    <col min="12809" max="12809" width="14.42578125" style="4" bestFit="1" customWidth="1"/>
    <col min="12810" max="12810" width="7.28515625" style="4" bestFit="1" customWidth="1"/>
    <col min="12811" max="12812" width="13.28515625" style="4" bestFit="1" customWidth="1"/>
    <col min="12813" max="13056" width="10.85546875" style="4"/>
    <col min="13057" max="13057" width="77" style="4" customWidth="1"/>
    <col min="13058" max="13058" width="7.28515625" style="4" bestFit="1" customWidth="1"/>
    <col min="13059" max="13059" width="13" style="4" bestFit="1" customWidth="1"/>
    <col min="13060" max="13060" width="13.42578125" style="4" bestFit="1" customWidth="1"/>
    <col min="13061" max="13061" width="16.140625" style="4" customWidth="1"/>
    <col min="13062" max="13062" width="14.140625" style="4" customWidth="1"/>
    <col min="13063" max="13063" width="21.140625" style="4" bestFit="1" customWidth="1"/>
    <col min="13064" max="13064" width="19.7109375" style="4" bestFit="1" customWidth="1"/>
    <col min="13065" max="13065" width="14.42578125" style="4" bestFit="1" customWidth="1"/>
    <col min="13066" max="13066" width="7.28515625" style="4" bestFit="1" customWidth="1"/>
    <col min="13067" max="13068" width="13.28515625" style="4" bestFit="1" customWidth="1"/>
    <col min="13069" max="13312" width="10.85546875" style="4"/>
    <col min="13313" max="13313" width="77" style="4" customWidth="1"/>
    <col min="13314" max="13314" width="7.28515625" style="4" bestFit="1" customWidth="1"/>
    <col min="13315" max="13315" width="13" style="4" bestFit="1" customWidth="1"/>
    <col min="13316" max="13316" width="13.42578125" style="4" bestFit="1" customWidth="1"/>
    <col min="13317" max="13317" width="16.140625" style="4" customWidth="1"/>
    <col min="13318" max="13318" width="14.140625" style="4" customWidth="1"/>
    <col min="13319" max="13319" width="21.140625" style="4" bestFit="1" customWidth="1"/>
    <col min="13320" max="13320" width="19.7109375" style="4" bestFit="1" customWidth="1"/>
    <col min="13321" max="13321" width="14.42578125" style="4" bestFit="1" customWidth="1"/>
    <col min="13322" max="13322" width="7.28515625" style="4" bestFit="1" customWidth="1"/>
    <col min="13323" max="13324" width="13.28515625" style="4" bestFit="1" customWidth="1"/>
    <col min="13325" max="13568" width="10.85546875" style="4"/>
    <col min="13569" max="13569" width="77" style="4" customWidth="1"/>
    <col min="13570" max="13570" width="7.28515625" style="4" bestFit="1" customWidth="1"/>
    <col min="13571" max="13571" width="13" style="4" bestFit="1" customWidth="1"/>
    <col min="13572" max="13572" width="13.42578125" style="4" bestFit="1" customWidth="1"/>
    <col min="13573" max="13573" width="16.140625" style="4" customWidth="1"/>
    <col min="13574" max="13574" width="14.140625" style="4" customWidth="1"/>
    <col min="13575" max="13575" width="21.140625" style="4" bestFit="1" customWidth="1"/>
    <col min="13576" max="13576" width="19.7109375" style="4" bestFit="1" customWidth="1"/>
    <col min="13577" max="13577" width="14.42578125" style="4" bestFit="1" customWidth="1"/>
    <col min="13578" max="13578" width="7.28515625" style="4" bestFit="1" customWidth="1"/>
    <col min="13579" max="13580" width="13.28515625" style="4" bestFit="1" customWidth="1"/>
    <col min="13581" max="13824" width="10.85546875" style="4"/>
    <col min="13825" max="13825" width="77" style="4" customWidth="1"/>
    <col min="13826" max="13826" width="7.28515625" style="4" bestFit="1" customWidth="1"/>
    <col min="13827" max="13827" width="13" style="4" bestFit="1" customWidth="1"/>
    <col min="13828" max="13828" width="13.42578125" style="4" bestFit="1" customWidth="1"/>
    <col min="13829" max="13829" width="16.140625" style="4" customWidth="1"/>
    <col min="13830" max="13830" width="14.140625" style="4" customWidth="1"/>
    <col min="13831" max="13831" width="21.140625" style="4" bestFit="1" customWidth="1"/>
    <col min="13832" max="13832" width="19.7109375" style="4" bestFit="1" customWidth="1"/>
    <col min="13833" max="13833" width="14.42578125" style="4" bestFit="1" customWidth="1"/>
    <col min="13834" max="13834" width="7.28515625" style="4" bestFit="1" customWidth="1"/>
    <col min="13835" max="13836" width="13.28515625" style="4" bestFit="1" customWidth="1"/>
    <col min="13837" max="14080" width="10.85546875" style="4"/>
    <col min="14081" max="14081" width="77" style="4" customWidth="1"/>
    <col min="14082" max="14082" width="7.28515625" style="4" bestFit="1" customWidth="1"/>
    <col min="14083" max="14083" width="13" style="4" bestFit="1" customWidth="1"/>
    <col min="14084" max="14084" width="13.42578125" style="4" bestFit="1" customWidth="1"/>
    <col min="14085" max="14085" width="16.140625" style="4" customWidth="1"/>
    <col min="14086" max="14086" width="14.140625" style="4" customWidth="1"/>
    <col min="14087" max="14087" width="21.140625" style="4" bestFit="1" customWidth="1"/>
    <col min="14088" max="14088" width="19.7109375" style="4" bestFit="1" customWidth="1"/>
    <col min="14089" max="14089" width="14.42578125" style="4" bestFit="1" customWidth="1"/>
    <col min="14090" max="14090" width="7.28515625" style="4" bestFit="1" customWidth="1"/>
    <col min="14091" max="14092" width="13.28515625" style="4" bestFit="1" customWidth="1"/>
    <col min="14093" max="14336" width="10.85546875" style="4"/>
    <col min="14337" max="14337" width="77" style="4" customWidth="1"/>
    <col min="14338" max="14338" width="7.28515625" style="4" bestFit="1" customWidth="1"/>
    <col min="14339" max="14339" width="13" style="4" bestFit="1" customWidth="1"/>
    <col min="14340" max="14340" width="13.42578125" style="4" bestFit="1" customWidth="1"/>
    <col min="14341" max="14341" width="16.140625" style="4" customWidth="1"/>
    <col min="14342" max="14342" width="14.140625" style="4" customWidth="1"/>
    <col min="14343" max="14343" width="21.140625" style="4" bestFit="1" customWidth="1"/>
    <col min="14344" max="14344" width="19.7109375" style="4" bestFit="1" customWidth="1"/>
    <col min="14345" max="14345" width="14.42578125" style="4" bestFit="1" customWidth="1"/>
    <col min="14346" max="14346" width="7.28515625" style="4" bestFit="1" customWidth="1"/>
    <col min="14347" max="14348" width="13.28515625" style="4" bestFit="1" customWidth="1"/>
    <col min="14349" max="14592" width="10.85546875" style="4"/>
    <col min="14593" max="14593" width="77" style="4" customWidth="1"/>
    <col min="14594" max="14594" width="7.28515625" style="4" bestFit="1" customWidth="1"/>
    <col min="14595" max="14595" width="13" style="4" bestFit="1" customWidth="1"/>
    <col min="14596" max="14596" width="13.42578125" style="4" bestFit="1" customWidth="1"/>
    <col min="14597" max="14597" width="16.140625" style="4" customWidth="1"/>
    <col min="14598" max="14598" width="14.140625" style="4" customWidth="1"/>
    <col min="14599" max="14599" width="21.140625" style="4" bestFit="1" customWidth="1"/>
    <col min="14600" max="14600" width="19.7109375" style="4" bestFit="1" customWidth="1"/>
    <col min="14601" max="14601" width="14.42578125" style="4" bestFit="1" customWidth="1"/>
    <col min="14602" max="14602" width="7.28515625" style="4" bestFit="1" customWidth="1"/>
    <col min="14603" max="14604" width="13.28515625" style="4" bestFit="1" customWidth="1"/>
    <col min="14605" max="14848" width="10.85546875" style="4"/>
    <col min="14849" max="14849" width="77" style="4" customWidth="1"/>
    <col min="14850" max="14850" width="7.28515625" style="4" bestFit="1" customWidth="1"/>
    <col min="14851" max="14851" width="13" style="4" bestFit="1" customWidth="1"/>
    <col min="14852" max="14852" width="13.42578125" style="4" bestFit="1" customWidth="1"/>
    <col min="14853" max="14853" width="16.140625" style="4" customWidth="1"/>
    <col min="14854" max="14854" width="14.140625" style="4" customWidth="1"/>
    <col min="14855" max="14855" width="21.140625" style="4" bestFit="1" customWidth="1"/>
    <col min="14856" max="14856" width="19.7109375" style="4" bestFit="1" customWidth="1"/>
    <col min="14857" max="14857" width="14.42578125" style="4" bestFit="1" customWidth="1"/>
    <col min="14858" max="14858" width="7.28515625" style="4" bestFit="1" customWidth="1"/>
    <col min="14859" max="14860" width="13.28515625" style="4" bestFit="1" customWidth="1"/>
    <col min="14861" max="15104" width="10.85546875" style="4"/>
    <col min="15105" max="15105" width="77" style="4" customWidth="1"/>
    <col min="15106" max="15106" width="7.28515625" style="4" bestFit="1" customWidth="1"/>
    <col min="15107" max="15107" width="13" style="4" bestFit="1" customWidth="1"/>
    <col min="15108" max="15108" width="13.42578125" style="4" bestFit="1" customWidth="1"/>
    <col min="15109" max="15109" width="16.140625" style="4" customWidth="1"/>
    <col min="15110" max="15110" width="14.140625" style="4" customWidth="1"/>
    <col min="15111" max="15111" width="21.140625" style="4" bestFit="1" customWidth="1"/>
    <col min="15112" max="15112" width="19.7109375" style="4" bestFit="1" customWidth="1"/>
    <col min="15113" max="15113" width="14.42578125" style="4" bestFit="1" customWidth="1"/>
    <col min="15114" max="15114" width="7.28515625" style="4" bestFit="1" customWidth="1"/>
    <col min="15115" max="15116" width="13.28515625" style="4" bestFit="1" customWidth="1"/>
    <col min="15117" max="15360" width="10.85546875" style="4"/>
    <col min="15361" max="15361" width="77" style="4" customWidth="1"/>
    <col min="15362" max="15362" width="7.28515625" style="4" bestFit="1" customWidth="1"/>
    <col min="15363" max="15363" width="13" style="4" bestFit="1" customWidth="1"/>
    <col min="15364" max="15364" width="13.42578125" style="4" bestFit="1" customWidth="1"/>
    <col min="15365" max="15365" width="16.140625" style="4" customWidth="1"/>
    <col min="15366" max="15366" width="14.140625" style="4" customWidth="1"/>
    <col min="15367" max="15367" width="21.140625" style="4" bestFit="1" customWidth="1"/>
    <col min="15368" max="15368" width="19.7109375" style="4" bestFit="1" customWidth="1"/>
    <col min="15369" max="15369" width="14.42578125" style="4" bestFit="1" customWidth="1"/>
    <col min="15370" max="15370" width="7.28515625" style="4" bestFit="1" customWidth="1"/>
    <col min="15371" max="15372" width="13.28515625" style="4" bestFit="1" customWidth="1"/>
    <col min="15373" max="15616" width="10.85546875" style="4"/>
    <col min="15617" max="15617" width="77" style="4" customWidth="1"/>
    <col min="15618" max="15618" width="7.28515625" style="4" bestFit="1" customWidth="1"/>
    <col min="15619" max="15619" width="13" style="4" bestFit="1" customWidth="1"/>
    <col min="15620" max="15620" width="13.42578125" style="4" bestFit="1" customWidth="1"/>
    <col min="15621" max="15621" width="16.140625" style="4" customWidth="1"/>
    <col min="15622" max="15622" width="14.140625" style="4" customWidth="1"/>
    <col min="15623" max="15623" width="21.140625" style="4" bestFit="1" customWidth="1"/>
    <col min="15624" max="15624" width="19.7109375" style="4" bestFit="1" customWidth="1"/>
    <col min="15625" max="15625" width="14.42578125" style="4" bestFit="1" customWidth="1"/>
    <col min="15626" max="15626" width="7.28515625" style="4" bestFit="1" customWidth="1"/>
    <col min="15627" max="15628" width="13.28515625" style="4" bestFit="1" customWidth="1"/>
    <col min="15629" max="15872" width="10.85546875" style="4"/>
    <col min="15873" max="15873" width="77" style="4" customWidth="1"/>
    <col min="15874" max="15874" width="7.28515625" style="4" bestFit="1" customWidth="1"/>
    <col min="15875" max="15875" width="13" style="4" bestFit="1" customWidth="1"/>
    <col min="15876" max="15876" width="13.42578125" style="4" bestFit="1" customWidth="1"/>
    <col min="15877" max="15877" width="16.140625" style="4" customWidth="1"/>
    <col min="15878" max="15878" width="14.140625" style="4" customWidth="1"/>
    <col min="15879" max="15879" width="21.140625" style="4" bestFit="1" customWidth="1"/>
    <col min="15880" max="15880" width="19.7109375" style="4" bestFit="1" customWidth="1"/>
    <col min="15881" max="15881" width="14.42578125" style="4" bestFit="1" customWidth="1"/>
    <col min="15882" max="15882" width="7.28515625" style="4" bestFit="1" customWidth="1"/>
    <col min="15883" max="15884" width="13.28515625" style="4" bestFit="1" customWidth="1"/>
    <col min="15885" max="16128" width="10.85546875" style="4"/>
    <col min="16129" max="16129" width="77" style="4" customWidth="1"/>
    <col min="16130" max="16130" width="7.28515625" style="4" bestFit="1" customWidth="1"/>
    <col min="16131" max="16131" width="13" style="4" bestFit="1" customWidth="1"/>
    <col min="16132" max="16132" width="13.42578125" style="4" bestFit="1" customWidth="1"/>
    <col min="16133" max="16133" width="16.140625" style="4" customWidth="1"/>
    <col min="16134" max="16134" width="14.140625" style="4" customWidth="1"/>
    <col min="16135" max="16135" width="21.140625" style="4" bestFit="1" customWidth="1"/>
    <col min="16136" max="16136" width="19.7109375" style="4" bestFit="1" customWidth="1"/>
    <col min="16137" max="16137" width="14.42578125" style="4" bestFit="1" customWidth="1"/>
    <col min="16138" max="16138" width="7.28515625" style="4" bestFit="1" customWidth="1"/>
    <col min="16139" max="16140" width="13.28515625" style="4" bestFit="1" customWidth="1"/>
    <col min="16141" max="16384" width="10.85546875" style="4"/>
  </cols>
  <sheetData>
    <row r="1" spans="1:7" x14ac:dyDescent="0.25">
      <c r="C1" s="2"/>
    </row>
    <row r="2" spans="1:7" x14ac:dyDescent="0.25">
      <c r="C2" s="2"/>
    </row>
    <row r="3" spans="1:7" x14ac:dyDescent="0.25">
      <c r="A3" s="96"/>
      <c r="B3" s="96"/>
      <c r="C3" s="96"/>
      <c r="D3" s="96"/>
      <c r="E3" s="96"/>
    </row>
    <row r="4" spans="1:7" x14ac:dyDescent="0.25">
      <c r="C4" s="2"/>
    </row>
    <row r="5" spans="1:7" x14ac:dyDescent="0.25">
      <c r="C5" s="2"/>
    </row>
    <row r="6" spans="1:7" x14ac:dyDescent="0.25">
      <c r="C6" s="2"/>
    </row>
    <row r="7" spans="1:7" x14ac:dyDescent="0.25">
      <c r="C7" s="2"/>
    </row>
    <row r="8" spans="1:7" x14ac:dyDescent="0.25">
      <c r="C8" s="2"/>
    </row>
    <row r="10" spans="1:7" x14ac:dyDescent="0.25">
      <c r="E10" s="6"/>
    </row>
    <row r="11" spans="1:7" x14ac:dyDescent="0.25">
      <c r="E11" s="6"/>
    </row>
    <row r="12" spans="1:7" ht="9.75" customHeight="1" x14ac:dyDescent="0.25">
      <c r="E12" s="6"/>
    </row>
    <row r="13" spans="1:7" ht="23.25" x14ac:dyDescent="0.25">
      <c r="A13" s="97" t="s">
        <v>0</v>
      </c>
      <c r="B13" s="97"/>
      <c r="C13" s="97"/>
      <c r="D13" s="97"/>
      <c r="E13" s="97"/>
      <c r="F13" s="97"/>
      <c r="G13" s="97"/>
    </row>
    <row r="14" spans="1:7" x14ac:dyDescent="0.25">
      <c r="E14" s="6"/>
    </row>
    <row r="15" spans="1:7" x14ac:dyDescent="0.25">
      <c r="E15" s="6"/>
    </row>
    <row r="16" spans="1:7" x14ac:dyDescent="0.25">
      <c r="E16" s="6"/>
    </row>
    <row r="17" spans="1:7" ht="18.75" x14ac:dyDescent="0.3">
      <c r="C17" s="4"/>
      <c r="D17" s="4"/>
      <c r="E17" s="98" t="s">
        <v>1</v>
      </c>
      <c r="F17" s="98"/>
      <c r="G17" s="7">
        <f ca="1">TODAY()</f>
        <v>45723</v>
      </c>
    </row>
    <row r="18" spans="1:7" x14ac:dyDescent="0.25">
      <c r="E18" s="6"/>
    </row>
    <row r="19" spans="1:7" x14ac:dyDescent="0.25">
      <c r="B19" s="4"/>
      <c r="C19" s="4"/>
      <c r="D19" s="4"/>
    </row>
    <row r="20" spans="1:7" x14ac:dyDescent="0.25">
      <c r="B20" s="4"/>
      <c r="C20" s="4"/>
      <c r="D20" s="4"/>
    </row>
    <row r="21" spans="1:7" x14ac:dyDescent="0.25">
      <c r="C21" s="2"/>
    </row>
    <row r="22" spans="1:7" x14ac:dyDescent="0.25">
      <c r="C22" s="2"/>
    </row>
    <row r="23" spans="1:7" x14ac:dyDescent="0.25">
      <c r="C23" s="2"/>
    </row>
    <row r="24" spans="1:7" ht="25.5" x14ac:dyDescent="0.25">
      <c r="A24" s="99" t="s">
        <v>2</v>
      </c>
      <c r="B24" s="99"/>
      <c r="C24" s="99"/>
      <c r="D24" s="99"/>
      <c r="E24" s="99"/>
      <c r="F24" s="99"/>
      <c r="G24" s="99"/>
    </row>
    <row r="25" spans="1:7" ht="26.25" x14ac:dyDescent="0.25">
      <c r="A25" s="100" t="s">
        <v>3</v>
      </c>
      <c r="B25" s="100"/>
      <c r="C25" s="100"/>
      <c r="D25" s="100"/>
      <c r="E25" s="100"/>
      <c r="F25" s="100"/>
      <c r="G25" s="100"/>
    </row>
    <row r="26" spans="1:7" ht="26.25" x14ac:dyDescent="0.25">
      <c r="A26" s="100" t="s">
        <v>4</v>
      </c>
      <c r="B26" s="100"/>
      <c r="C26" s="100"/>
      <c r="D26" s="100"/>
      <c r="E26" s="100"/>
      <c r="F26" s="100"/>
      <c r="G26" s="100"/>
    </row>
    <row r="27" spans="1:7" x14ac:dyDescent="0.25">
      <c r="A27" s="92"/>
      <c r="B27" s="92"/>
      <c r="C27" s="92"/>
      <c r="D27" s="92"/>
      <c r="E27" s="92"/>
    </row>
    <row r="28" spans="1:7" x14ac:dyDescent="0.25">
      <c r="A28" s="8"/>
      <c r="B28" s="8"/>
      <c r="C28" s="8"/>
      <c r="D28" s="8"/>
      <c r="E28" s="8"/>
    </row>
    <row r="29" spans="1:7" x14ac:dyDescent="0.25">
      <c r="A29" s="8"/>
      <c r="C29" s="2"/>
    </row>
    <row r="30" spans="1:7" x14ac:dyDescent="0.25">
      <c r="A30" s="8"/>
      <c r="C30" s="2"/>
    </row>
    <row r="31" spans="1:7" ht="23.25" x14ac:dyDescent="0.25">
      <c r="A31" s="93" t="s">
        <v>5</v>
      </c>
      <c r="B31" s="93"/>
      <c r="C31" s="93"/>
      <c r="D31" s="93"/>
      <c r="E31" s="93"/>
      <c r="F31" s="93"/>
      <c r="G31" s="93"/>
    </row>
    <row r="32" spans="1:7" ht="23.25" x14ac:dyDescent="0.25">
      <c r="A32" s="94" t="s">
        <v>6</v>
      </c>
      <c r="B32" s="94"/>
      <c r="C32" s="94"/>
      <c r="D32" s="94"/>
      <c r="E32" s="94"/>
      <c r="F32" s="94"/>
      <c r="G32" s="94"/>
    </row>
    <row r="33" spans="1:7" x14ac:dyDescent="0.25">
      <c r="A33" s="8"/>
      <c r="B33" s="8"/>
      <c r="C33" s="8"/>
      <c r="D33" s="8"/>
      <c r="E33" s="8"/>
    </row>
    <row r="34" spans="1:7" x14ac:dyDescent="0.25">
      <c r="A34" s="8"/>
      <c r="B34" s="8"/>
      <c r="C34" s="8"/>
      <c r="D34" s="8"/>
      <c r="E34" s="8"/>
    </row>
    <row r="35" spans="1:7" x14ac:dyDescent="0.25">
      <c r="A35" s="8"/>
      <c r="B35" s="8"/>
      <c r="C35" s="8"/>
      <c r="D35" s="8"/>
      <c r="E35" s="8"/>
    </row>
    <row r="36" spans="1:7" x14ac:dyDescent="0.25">
      <c r="A36" s="8"/>
      <c r="B36" s="8"/>
      <c r="C36" s="8"/>
      <c r="D36" s="8"/>
      <c r="E36" s="8"/>
    </row>
    <row r="37" spans="1:7" x14ac:dyDescent="0.25">
      <c r="A37" s="8"/>
      <c r="B37" s="8"/>
      <c r="C37" s="8"/>
      <c r="D37" s="8"/>
      <c r="E37" s="8"/>
    </row>
    <row r="38" spans="1:7" ht="25.5" customHeight="1" x14ac:dyDescent="0.25">
      <c r="A38" s="95" t="s">
        <v>7</v>
      </c>
      <c r="B38" s="95"/>
      <c r="C38" s="95"/>
      <c r="D38" s="95"/>
      <c r="E38" s="95"/>
      <c r="F38" s="95"/>
      <c r="G38" s="95"/>
    </row>
    <row r="39" spans="1:7" ht="39.75" customHeight="1" x14ac:dyDescent="0.25">
      <c r="A39" s="95"/>
      <c r="B39" s="95"/>
      <c r="C39" s="95"/>
      <c r="D39" s="95"/>
      <c r="E39" s="95"/>
      <c r="F39" s="95"/>
      <c r="G39" s="95"/>
    </row>
    <row r="40" spans="1:7" x14ac:dyDescent="0.25">
      <c r="A40" s="8"/>
      <c r="B40" s="8"/>
      <c r="C40" s="8"/>
      <c r="D40" s="8"/>
      <c r="E40" s="8"/>
    </row>
    <row r="41" spans="1:7" ht="30" x14ac:dyDescent="0.25">
      <c r="A41" s="95" t="s">
        <v>93</v>
      </c>
      <c r="B41" s="95"/>
      <c r="C41" s="95"/>
      <c r="D41" s="95"/>
      <c r="E41" s="95"/>
      <c r="F41" s="95"/>
      <c r="G41" s="95"/>
    </row>
    <row r="42" spans="1:7" x14ac:dyDescent="0.25">
      <c r="A42" s="8"/>
      <c r="B42" s="8"/>
      <c r="C42" s="8"/>
      <c r="D42" s="8"/>
      <c r="E42" s="8"/>
    </row>
    <row r="43" spans="1:7" x14ac:dyDescent="0.25">
      <c r="A43" s="8"/>
      <c r="B43" s="8"/>
      <c r="C43" s="8"/>
      <c r="D43" s="8"/>
      <c r="E43" s="8"/>
    </row>
    <row r="44" spans="1:7" x14ac:dyDescent="0.25">
      <c r="A44" s="8"/>
      <c r="B44" s="8"/>
      <c r="C44" s="8"/>
      <c r="D44" s="8"/>
      <c r="E44" s="8"/>
    </row>
    <row r="45" spans="1:7" x14ac:dyDescent="0.25">
      <c r="A45" s="8"/>
      <c r="B45" s="8"/>
      <c r="C45" s="8"/>
      <c r="D45" s="8"/>
      <c r="E45" s="8"/>
    </row>
    <row r="46" spans="1:7" x14ac:dyDescent="0.25">
      <c r="A46" s="8"/>
      <c r="B46" s="8"/>
      <c r="C46" s="8"/>
      <c r="D46" s="8"/>
      <c r="E46" s="8"/>
    </row>
    <row r="47" spans="1:7" x14ac:dyDescent="0.25">
      <c r="A47" s="8"/>
      <c r="B47" s="8"/>
      <c r="C47" s="8"/>
      <c r="D47" s="8"/>
      <c r="E47" s="8"/>
    </row>
    <row r="48" spans="1:7" x14ac:dyDescent="0.25">
      <c r="A48" s="8"/>
      <c r="B48" s="8"/>
      <c r="C48" s="8"/>
      <c r="D48" s="8"/>
      <c r="E48" s="8"/>
    </row>
    <row r="49" spans="1:5" x14ac:dyDescent="0.25">
      <c r="A49" s="8"/>
      <c r="B49" s="8"/>
      <c r="C49" s="8"/>
      <c r="D49" s="8"/>
      <c r="E49" s="8"/>
    </row>
    <row r="50" spans="1:5" x14ac:dyDescent="0.25">
      <c r="A50" s="8"/>
      <c r="C50" s="2"/>
    </row>
    <row r="51" spans="1:5" x14ac:dyDescent="0.25">
      <c r="C51" s="2"/>
    </row>
    <row r="52" spans="1:5" x14ac:dyDescent="0.25">
      <c r="C52" s="2"/>
    </row>
    <row r="53" spans="1:5" x14ac:dyDescent="0.25">
      <c r="C53" s="2"/>
    </row>
    <row r="54" spans="1:5" x14ac:dyDescent="0.25">
      <c r="C54" s="2"/>
    </row>
    <row r="55" spans="1:5" x14ac:dyDescent="0.25">
      <c r="C55" s="2"/>
    </row>
    <row r="56" spans="1:5" x14ac:dyDescent="0.25">
      <c r="C56" s="2"/>
    </row>
    <row r="57" spans="1:5" x14ac:dyDescent="0.25">
      <c r="C57" s="2"/>
    </row>
    <row r="58" spans="1:5" x14ac:dyDescent="0.25">
      <c r="C58" s="2"/>
    </row>
    <row r="59" spans="1:5" x14ac:dyDescent="0.25">
      <c r="C59" s="2"/>
    </row>
    <row r="60" spans="1:5" x14ac:dyDescent="0.25">
      <c r="C60" s="2"/>
    </row>
    <row r="61" spans="1:5" x14ac:dyDescent="0.25">
      <c r="C61" s="2"/>
    </row>
    <row r="62" spans="1:5" x14ac:dyDescent="0.25">
      <c r="C62" s="2"/>
    </row>
    <row r="63" spans="1:5" x14ac:dyDescent="0.25">
      <c r="C63" s="2"/>
    </row>
    <row r="64" spans="1:5" x14ac:dyDescent="0.25">
      <c r="C64" s="2"/>
    </row>
    <row r="65" spans="1:7" x14ac:dyDescent="0.25">
      <c r="A65" s="88" t="s">
        <v>8</v>
      </c>
      <c r="B65" s="88"/>
      <c r="C65" s="88"/>
      <c r="D65" s="88"/>
      <c r="E65" s="88"/>
      <c r="F65" s="88"/>
      <c r="G65" s="88"/>
    </row>
    <row r="66" spans="1:7" x14ac:dyDescent="0.25">
      <c r="A66" s="88" t="s">
        <v>9</v>
      </c>
      <c r="B66" s="88"/>
      <c r="C66" s="88"/>
      <c r="D66" s="88"/>
      <c r="E66" s="88"/>
      <c r="F66" s="88"/>
      <c r="G66" s="88"/>
    </row>
    <row r="67" spans="1:7" x14ac:dyDescent="0.25">
      <c r="A67" s="89" t="s">
        <v>10</v>
      </c>
      <c r="B67" s="90"/>
      <c r="C67" s="90"/>
      <c r="D67" s="90"/>
      <c r="E67" s="90"/>
      <c r="F67" s="90"/>
      <c r="G67" s="90"/>
    </row>
    <row r="68" spans="1:7" x14ac:dyDescent="0.25">
      <c r="A68" s="91" t="s">
        <v>11</v>
      </c>
      <c r="B68" s="91"/>
      <c r="C68" s="91"/>
      <c r="D68" s="91"/>
      <c r="E68" s="91"/>
      <c r="F68" s="91"/>
      <c r="G68" s="91"/>
    </row>
    <row r="69" spans="1:7" x14ac:dyDescent="0.25">
      <c r="A69" s="91" t="s">
        <v>34</v>
      </c>
      <c r="B69" s="91"/>
      <c r="C69" s="91"/>
      <c r="D69" s="91"/>
      <c r="E69" s="91"/>
      <c r="F69" s="91"/>
      <c r="G69" s="91"/>
    </row>
    <row r="70" spans="1:7" x14ac:dyDescent="0.25">
      <c r="A70" s="9"/>
      <c r="B70" s="9"/>
      <c r="C70" s="9"/>
      <c r="D70" s="9"/>
      <c r="E70" s="9"/>
      <c r="F70" s="9"/>
      <c r="G70" s="9"/>
    </row>
  </sheetData>
  <mergeCells count="16">
    <mergeCell ref="A26:G26"/>
    <mergeCell ref="A3:E3"/>
    <mergeCell ref="A13:G13"/>
    <mergeCell ref="E17:F17"/>
    <mergeCell ref="A24:G24"/>
    <mergeCell ref="A25:G25"/>
    <mergeCell ref="A66:G66"/>
    <mergeCell ref="A67:G67"/>
    <mergeCell ref="A68:G68"/>
    <mergeCell ref="A69:G69"/>
    <mergeCell ref="A27:E27"/>
    <mergeCell ref="A31:G31"/>
    <mergeCell ref="A32:G32"/>
    <mergeCell ref="A38:G39"/>
    <mergeCell ref="A41:G41"/>
    <mergeCell ref="A65:G65"/>
  </mergeCells>
  <hyperlinks>
    <hyperlink ref="A67" r:id="rId1" xr:uid="{58334429-077D-F34E-BFEA-22C921DC78C1}"/>
  </hyperlinks>
  <printOptions horizontalCentered="1"/>
  <pageMargins left="0.25" right="0.25" top="0.75" bottom="0.75" header="0.3" footer="0.3"/>
  <pageSetup paperSize="9" scale="61" fitToHeight="0" orientation="portrait" r:id="rId2"/>
  <headerFooter alignWithMargins="0">
    <oddFooter>&amp;R&amp;P</oddFooter>
  </headerFooter>
  <drawing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ABB895-F056-EC40-9A65-A2D93A569B6F}">
  <sheetPr>
    <pageSetUpPr fitToPage="1"/>
  </sheetPr>
  <dimension ref="A1:H24"/>
  <sheetViews>
    <sheetView view="pageBreakPreview" topLeftCell="A4" zoomScaleNormal="100" zoomScaleSheetLayoutView="100" workbookViewId="0">
      <selection activeCell="B11" sqref="B11"/>
    </sheetView>
  </sheetViews>
  <sheetFormatPr baseColWidth="10" defaultColWidth="11.42578125" defaultRowHeight="15" x14ac:dyDescent="0.25"/>
  <cols>
    <col min="1" max="1" width="12.42578125" style="59" customWidth="1"/>
    <col min="2" max="2" width="67" style="10" customWidth="1"/>
    <col min="3" max="3" width="26.42578125" style="10" customWidth="1"/>
    <col min="4" max="4" width="7" style="47" customWidth="1"/>
    <col min="5" max="5" width="15.28515625" style="48" customWidth="1"/>
    <col min="6" max="6" width="15.28515625" style="21" customWidth="1"/>
    <col min="7" max="8" width="19.85546875" style="26" customWidth="1"/>
    <col min="9" max="16384" width="11.42578125" style="10"/>
  </cols>
  <sheetData>
    <row r="1" spans="1:8" ht="37.5" customHeight="1" x14ac:dyDescent="0.25">
      <c r="A1" s="101" t="s">
        <v>12</v>
      </c>
      <c r="B1" s="102"/>
      <c r="C1" s="102"/>
      <c r="D1" s="102"/>
      <c r="E1" s="102"/>
      <c r="F1" s="102"/>
      <c r="G1" s="102"/>
      <c r="H1" s="103"/>
    </row>
    <row r="2" spans="1:8" ht="37.5" customHeight="1" thickBot="1" x14ac:dyDescent="0.3">
      <c r="A2" s="104" t="s">
        <v>31</v>
      </c>
      <c r="B2" s="105"/>
      <c r="C2" s="105"/>
      <c r="D2" s="105"/>
      <c r="E2" s="105"/>
      <c r="F2" s="105"/>
      <c r="G2" s="105"/>
      <c r="H2" s="106"/>
    </row>
    <row r="3" spans="1:8" ht="27" customHeight="1" thickBot="1" x14ac:dyDescent="0.3">
      <c r="A3" s="107" t="str">
        <f>'PDG ELECT'!A41</f>
        <v xml:space="preserve">LOT N°11 - ELECTRICITE-VMC-CHAUFFAGE </v>
      </c>
      <c r="B3" s="108"/>
      <c r="C3" s="108"/>
      <c r="D3" s="108"/>
      <c r="E3" s="108"/>
      <c r="F3" s="108"/>
      <c r="G3" s="108"/>
      <c r="H3" s="109"/>
    </row>
    <row r="4" spans="1:8" ht="15.75" thickBot="1" x14ac:dyDescent="0.3"/>
    <row r="5" spans="1:8" ht="32.25" thickBot="1" x14ac:dyDescent="0.3">
      <c r="A5" s="14" t="s">
        <v>13</v>
      </c>
      <c r="B5" s="15" t="s">
        <v>14</v>
      </c>
      <c r="C5" s="16" t="s">
        <v>15</v>
      </c>
      <c r="D5" s="15" t="s">
        <v>16</v>
      </c>
      <c r="E5" s="22" t="s">
        <v>17</v>
      </c>
      <c r="F5" s="22" t="s">
        <v>18</v>
      </c>
      <c r="G5" s="27" t="s">
        <v>19</v>
      </c>
      <c r="H5" s="28" t="s">
        <v>20</v>
      </c>
    </row>
    <row r="6" spans="1:8" x14ac:dyDescent="0.25">
      <c r="A6" s="60"/>
      <c r="B6" s="11"/>
      <c r="C6" s="11"/>
      <c r="D6" s="49"/>
      <c r="E6" s="50"/>
      <c r="F6" s="23"/>
      <c r="G6" s="29"/>
      <c r="H6" s="30"/>
    </row>
    <row r="7" spans="1:8" ht="30" x14ac:dyDescent="0.25">
      <c r="A7" s="61" t="s">
        <v>104</v>
      </c>
      <c r="B7" s="20" t="s">
        <v>103</v>
      </c>
      <c r="C7" s="12"/>
      <c r="D7" s="18"/>
      <c r="E7" s="19"/>
      <c r="F7" s="24"/>
      <c r="G7" s="31"/>
      <c r="H7" s="32"/>
    </row>
    <row r="8" spans="1:8" x14ac:dyDescent="0.25">
      <c r="A8" s="61"/>
      <c r="B8" s="66" t="s">
        <v>102</v>
      </c>
      <c r="C8" s="12"/>
      <c r="D8" s="18" t="s">
        <v>28</v>
      </c>
      <c r="E8" s="19">
        <v>1</v>
      </c>
      <c r="F8" s="24"/>
      <c r="G8" s="31"/>
      <c r="H8" s="32"/>
    </row>
    <row r="9" spans="1:8" ht="30" x14ac:dyDescent="0.25">
      <c r="A9" s="61" t="s">
        <v>101</v>
      </c>
      <c r="B9" s="20" t="s">
        <v>100</v>
      </c>
      <c r="C9" s="12"/>
      <c r="D9" s="18"/>
      <c r="E9" s="19"/>
      <c r="F9" s="24"/>
      <c r="G9" s="31"/>
      <c r="H9" s="32"/>
    </row>
    <row r="10" spans="1:8" x14ac:dyDescent="0.25">
      <c r="A10" s="61"/>
      <c r="B10" s="66" t="s">
        <v>67</v>
      </c>
      <c r="C10" s="12"/>
      <c r="D10" s="18" t="s">
        <v>28</v>
      </c>
      <c r="E10" s="19">
        <v>1</v>
      </c>
      <c r="F10" s="24"/>
      <c r="G10" s="31"/>
      <c r="H10" s="32"/>
    </row>
    <row r="11" spans="1:8" x14ac:dyDescent="0.25">
      <c r="A11" s="61" t="s">
        <v>99</v>
      </c>
      <c r="B11" s="20" t="s">
        <v>123</v>
      </c>
      <c r="C11" s="12"/>
      <c r="D11" s="18"/>
      <c r="E11" s="19"/>
      <c r="F11" s="24"/>
      <c r="G11" s="31"/>
      <c r="H11" s="32"/>
    </row>
    <row r="12" spans="1:8" x14ac:dyDescent="0.25">
      <c r="A12" s="61"/>
      <c r="B12" s="66" t="s">
        <v>98</v>
      </c>
      <c r="C12" s="12"/>
      <c r="D12" s="18" t="s">
        <v>95</v>
      </c>
      <c r="E12" s="19">
        <v>2</v>
      </c>
      <c r="F12" s="24"/>
      <c r="G12" s="31"/>
      <c r="H12" s="32"/>
    </row>
    <row r="13" spans="1:8" x14ac:dyDescent="0.25">
      <c r="A13" s="61"/>
      <c r="B13" s="12"/>
      <c r="C13" s="12"/>
      <c r="D13" s="18"/>
      <c r="E13" s="19"/>
      <c r="F13" s="24"/>
      <c r="G13" s="31"/>
      <c r="H13" s="32"/>
    </row>
    <row r="14" spans="1:8" x14ac:dyDescent="0.25">
      <c r="A14" s="61"/>
      <c r="B14" s="17" t="s">
        <v>26</v>
      </c>
      <c r="C14" s="12"/>
      <c r="D14" s="18"/>
      <c r="E14" s="19"/>
      <c r="F14" s="24"/>
      <c r="G14" s="31"/>
      <c r="H14" s="32"/>
    </row>
    <row r="15" spans="1:8" x14ac:dyDescent="0.25">
      <c r="A15" s="61" t="s">
        <v>97</v>
      </c>
      <c r="B15" s="12" t="s">
        <v>27</v>
      </c>
      <c r="C15" s="12"/>
      <c r="D15" s="18" t="s">
        <v>28</v>
      </c>
      <c r="E15" s="19">
        <v>1</v>
      </c>
      <c r="F15" s="24"/>
      <c r="G15" s="31"/>
      <c r="H15" s="32"/>
    </row>
    <row r="16" spans="1:8" ht="30" x14ac:dyDescent="0.25">
      <c r="A16" s="61" t="s">
        <v>96</v>
      </c>
      <c r="B16" s="20" t="s">
        <v>29</v>
      </c>
      <c r="C16" s="12"/>
      <c r="D16" s="18" t="s">
        <v>28</v>
      </c>
      <c r="E16" s="19">
        <v>1</v>
      </c>
      <c r="F16" s="24"/>
      <c r="G16" s="31"/>
      <c r="H16" s="32"/>
    </row>
    <row r="17" spans="1:8" ht="30" x14ac:dyDescent="0.25">
      <c r="A17" s="61" t="s">
        <v>94</v>
      </c>
      <c r="B17" s="20" t="s">
        <v>30</v>
      </c>
      <c r="C17" s="12"/>
      <c r="D17" s="18" t="s">
        <v>28</v>
      </c>
      <c r="E17" s="19">
        <v>1</v>
      </c>
      <c r="F17" s="24"/>
      <c r="G17" s="31"/>
      <c r="H17" s="32"/>
    </row>
    <row r="18" spans="1:8" ht="15.75" thickBot="1" x14ac:dyDescent="0.3">
      <c r="A18" s="62"/>
      <c r="B18" s="13"/>
      <c r="C18" s="13"/>
      <c r="D18" s="51"/>
      <c r="E18" s="52"/>
      <c r="F18" s="25"/>
      <c r="G18" s="33"/>
      <c r="H18" s="34"/>
    </row>
    <row r="19" spans="1:8" s="17" customFormat="1" ht="14.25" x14ac:dyDescent="0.2">
      <c r="A19" s="63" t="s">
        <v>21</v>
      </c>
      <c r="B19" s="35"/>
      <c r="C19" s="35"/>
      <c r="D19" s="53"/>
      <c r="E19" s="54"/>
      <c r="F19" s="36"/>
      <c r="G19" s="37"/>
      <c r="H19" s="38">
        <f>+SUM(H6:H18)</f>
        <v>0</v>
      </c>
    </row>
    <row r="20" spans="1:8" s="17" customFormat="1" ht="14.25" x14ac:dyDescent="0.2">
      <c r="A20" s="64" t="s">
        <v>25</v>
      </c>
      <c r="B20" s="39"/>
      <c r="C20" s="39"/>
      <c r="D20" s="55"/>
      <c r="E20" s="56"/>
      <c r="F20" s="40"/>
      <c r="G20" s="41"/>
      <c r="H20" s="42">
        <f>+H19*0.1</f>
        <v>0</v>
      </c>
    </row>
    <row r="21" spans="1:8" s="17" customFormat="1" thickBot="1" x14ac:dyDescent="0.25">
      <c r="A21" s="65" t="s">
        <v>22</v>
      </c>
      <c r="B21" s="43"/>
      <c r="C21" s="43"/>
      <c r="D21" s="57"/>
      <c r="E21" s="58"/>
      <c r="F21" s="44"/>
      <c r="G21" s="45"/>
      <c r="H21" s="46">
        <f>+H20+H19</f>
        <v>0</v>
      </c>
    </row>
    <row r="22" spans="1:8" ht="15.75" thickBot="1" x14ac:dyDescent="0.3"/>
    <row r="23" spans="1:8" ht="15.75" thickBot="1" x14ac:dyDescent="0.3">
      <c r="A23" s="110" t="s">
        <v>23</v>
      </c>
      <c r="B23" s="111"/>
      <c r="C23" s="110" t="s">
        <v>24</v>
      </c>
      <c r="D23" s="112"/>
      <c r="E23" s="112"/>
      <c r="F23" s="112"/>
      <c r="G23" s="112"/>
      <c r="H23" s="111"/>
    </row>
    <row r="24" spans="1:8" ht="128.25" customHeight="1" thickBot="1" x14ac:dyDescent="0.3">
      <c r="A24" s="110"/>
      <c r="B24" s="111"/>
      <c r="C24" s="110"/>
      <c r="D24" s="112"/>
      <c r="E24" s="112"/>
      <c r="F24" s="112"/>
      <c r="G24" s="112"/>
      <c r="H24" s="111"/>
    </row>
  </sheetData>
  <mergeCells count="7">
    <mergeCell ref="A23:B23"/>
    <mergeCell ref="A24:B24"/>
    <mergeCell ref="C23:H23"/>
    <mergeCell ref="C24:H24"/>
    <mergeCell ref="A1:H1"/>
    <mergeCell ref="A2:H2"/>
    <mergeCell ref="A3:H3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4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8</vt:i4>
      </vt:variant>
      <vt:variant>
        <vt:lpstr>Plages nommées</vt:lpstr>
      </vt:variant>
      <vt:variant>
        <vt:i4>3</vt:i4>
      </vt:variant>
    </vt:vector>
  </HeadingPairs>
  <TitlesOfParts>
    <vt:vector size="11" baseType="lpstr">
      <vt:lpstr>PDG DEMOLITION DECONTAMINATION</vt:lpstr>
      <vt:lpstr>DPGF DEMOLITION DECONTAMINATION</vt:lpstr>
      <vt:lpstr>PDG CARRELAGE</vt:lpstr>
      <vt:lpstr>DPGF CARRELAGE</vt:lpstr>
      <vt:lpstr>PDG PEINT</vt:lpstr>
      <vt:lpstr>DPGF PEINT</vt:lpstr>
      <vt:lpstr>PDG ELECT</vt:lpstr>
      <vt:lpstr>DPGF ELECT</vt:lpstr>
      <vt:lpstr>'PDG CARRELAGE'!Zone_d_impression</vt:lpstr>
      <vt:lpstr>'PDG ELECT'!Zone_d_impression</vt:lpstr>
      <vt:lpstr>'PDG PEINT'!Zone_d_impression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Conseil Bat56</dc:creator>
  <cp:lastModifiedBy>Fabrice Corlay</cp:lastModifiedBy>
  <cp:lastPrinted>2024-12-31T08:56:13Z</cp:lastPrinted>
  <dcterms:created xsi:type="dcterms:W3CDTF">2024-12-31T08:40:01Z</dcterms:created>
  <dcterms:modified xsi:type="dcterms:W3CDTF">2025-03-07T11:57:13Z</dcterms:modified>
</cp:coreProperties>
</file>